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76" s="1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81" l="1"/>
  <c r="F100"/>
  <c r="F81"/>
  <c r="J62"/>
  <c r="J81"/>
  <c r="I81"/>
  <c r="G81"/>
  <c r="G62"/>
  <c r="I62"/>
  <c r="F43"/>
  <c r="H43"/>
  <c r="J43"/>
  <c r="I195"/>
  <c r="J195"/>
  <c r="H195"/>
  <c r="G195"/>
  <c r="L196"/>
  <c r="I138"/>
  <c r="G138"/>
  <c r="J119"/>
  <c r="H119"/>
  <c r="G119"/>
  <c r="J100"/>
  <c r="I100"/>
  <c r="H100"/>
  <c r="H62"/>
  <c r="F62"/>
  <c r="I43"/>
  <c r="G43"/>
  <c r="H176"/>
  <c r="J176"/>
  <c r="I176"/>
  <c r="G176"/>
  <c r="J157"/>
  <c r="H157"/>
  <c r="I157"/>
  <c r="G157"/>
  <c r="F119"/>
  <c r="F138"/>
  <c r="F157"/>
  <c r="F176"/>
  <c r="F195"/>
  <c r="I24"/>
  <c r="F24"/>
  <c r="J24"/>
  <c r="H24"/>
  <c r="G24"/>
  <c r="G196" l="1"/>
  <c r="I196"/>
  <c r="H196"/>
  <c r="J196"/>
  <c r="F196"/>
</calcChain>
</file>

<file path=xl/sharedStrings.xml><?xml version="1.0" encoding="utf-8"?>
<sst xmlns="http://schemas.openxmlformats.org/spreadsheetml/2006/main" count="236" uniqueCount="77">
  <si>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</si>
  <si>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</si>
  <si>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</si>
  <si>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</si>
  <si>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</si>
  <si>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</si>
  <si>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</si>
  <si>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</si>
  <si>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</si>
  <si>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</si>
  <si>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</si>
  <si>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</si>
  <si>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</si>
  <si>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</si>
  <si>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</si>
  <si>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</si>
  <si>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</si>
  <si>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</si>
  <si>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</si>
  <si>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</si>
  <si>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</si>
  <si>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</si>
  <si>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</si>
  <si>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</si>
  <si>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</si>
  <si>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</si>
  <si>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</si>
  <si>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</si>
  <si>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</si>
  <si>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</si>
  <si>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</si>
  <si>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</si>
  <si>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</si>
  <si>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</si>
  <si>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</si>
  <si>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</si>
  <si>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</si>
  <si>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</si>
  <si>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</si>
  <si>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"Садовская СОШ №1"</t>
  </si>
  <si>
    <t>суп картофельный с горохом</t>
  </si>
  <si>
    <t>чай с сахаром</t>
  </si>
  <si>
    <t>соус красный</t>
  </si>
  <si>
    <t>Компот из сухофруктов</t>
  </si>
  <si>
    <t>салат из квашенной капусты</t>
  </si>
  <si>
    <t>7,,9</t>
  </si>
  <si>
    <t>0.6</t>
  </si>
  <si>
    <t xml:space="preserve">Хлеб </t>
  </si>
  <si>
    <t>Чай с сахаром и лимоном</t>
  </si>
  <si>
    <t>Салат свекольный с маслом</t>
  </si>
  <si>
    <t>6,,7</t>
  </si>
  <si>
    <t>0.8</t>
  </si>
  <si>
    <t>27,,9</t>
  </si>
  <si>
    <t>Чай  с сахаром</t>
  </si>
  <si>
    <t>Какао с молоком</t>
  </si>
  <si>
    <t>Булочка</t>
  </si>
  <si>
    <t>Хлеб</t>
  </si>
  <si>
    <t>Компот из смеси сухофруктов</t>
  </si>
  <si>
    <t>0.5</t>
  </si>
  <si>
    <t>нарезка из квашеных помидор</t>
  </si>
  <si>
    <t>Чай с сахаром и   лимоном</t>
  </si>
  <si>
    <t>Салат свекольный со сметаной</t>
  </si>
  <si>
    <t xml:space="preserve">картофельное пюре с куриной котлетой </t>
  </si>
  <si>
    <t>Нарезка квашеных овощей</t>
  </si>
  <si>
    <t xml:space="preserve">макароны отварные с тушеной курицей </t>
  </si>
  <si>
    <t>омлет натур с бутербродом маслом сыром</t>
  </si>
  <si>
    <t>макароны отв с говяж котлет и крас соусом</t>
  </si>
  <si>
    <t>Нарезка из квашеных   овощей</t>
  </si>
  <si>
    <t>Биточек из кур с картоф пюре соус красный</t>
  </si>
  <si>
    <t xml:space="preserve">Суп рыбный из горбуши, тефтеля из говяд </t>
  </si>
  <si>
    <t>нарезка квашеных овощей</t>
  </si>
  <si>
    <t>Борщ с картофелем и капустой, с сметаной</t>
  </si>
  <si>
    <t>Запеканка творож с шоколадным соусом</t>
  </si>
  <si>
    <t>Плов из курицы с морковным салатом</t>
  </si>
  <si>
    <t>Рагу из курицы с бутербродом масло сыр</t>
  </si>
  <si>
    <t>Гуляш из говядиныс кашей гречневой</t>
  </si>
  <si>
    <t>Суп   молочный пшенный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</si>
</sst>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7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vertical="top" wrapText="1"/>
      <protection locked="0"/>
    </xf>
    <xf numFmtId="0" fontId="11" fillId="2" borderId="29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horizontal="center" vertical="top" wrapText="1"/>
      <protection locked="0"/>
    </xf>
    <xf numFmtId="0" fontId="11" fillId="2" borderId="30" xfId="0" applyFont="1" applyFill="1" applyBorder="1" applyAlignment="1" applyProtection="1">
      <alignment horizontal="center" vertical="top" wrapText="1"/>
      <protection locked="0"/>
    </xf>
    <xf numFmtId="0" fontId="11" fillId="2" borderId="3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1" fillId="2" borderId="32" xfId="0" applyFont="1" applyFill="1" applyBorder="1" applyAlignment="1" applyProtection="1">
      <alignment vertical="top" wrapText="1"/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on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left" vertical="top" wrapText="1"/>
      <protection locked="0"/>
    </xf>
    <xf numFmtId="0" fontId="11" fillId="2" borderId="29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horizontal="center" vertical="top" wrapText="1"/>
      <protection locked="0"/>
    </xf>
    <xf numFmtId="0" fontId="11" fillId="2" borderId="34" xfId="0" applyFont="1" applyFill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center" vertical="top" wrapText="1"/>
      <protection locked="0"/>
    </xf>
    <xf numFmtId="0" fontId="11" fillId="2" borderId="36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vertical="top" wrapText="1"/>
      <protection locked="0"/>
    </xf>
    <xf numFmtId="0" fontId="11" fillId="2" borderId="29" xfId="0" applyFont="1" applyFill="1" applyBorder="1" applyAlignment="1" applyProtection="1">
      <alignment vertical="top" wrapText="1"/>
      <protection locked="0"/>
    </xf>
    <xf numFmtId="16" fontId="11" fillId="2" borderId="2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8" xfId="0" applyFont="1" applyFill="1" applyBorder="1" applyAlignment="1" applyProtection="1">
      <alignment horizontal="center" vertical="top" wrapText="1"/>
      <protection locked="0"/>
    </xf>
    <xf numFmtId="16" fontId="11" fillId="2" borderId="28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2" xfId="0" applyFont="1" applyFill="1" applyBorder="1" applyAlignment="1" applyProtection="1">
      <alignment horizontal="left"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/>
      <protection locked="0"/>
    </xf>
    <xf numFmtId="0" fontId="11" fillId="2" borderId="31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horizontal="left" vertical="top" wrapText="1"/>
      <protection locked="0"/>
    </xf>
    <xf numFmtId="0" fontId="11" fillId="2" borderId="28" xfId="0" applyFont="1" applyFill="1" applyBorder="1" applyAlignment="1" applyProtection="1">
      <alignment horizontal="left" vertical="top" wrapText="1"/>
      <protection locked="0"/>
    </xf>
    <xf numFmtId="0" fontId="11" fillId="2" borderId="31" xfId="0" applyFont="1" applyFill="1" applyBorder="1" applyAlignment="1" applyProtection="1">
      <alignment horizontal="center" vertical="top" wrapText="1"/>
      <protection locked="0"/>
    </xf>
    <xf numFmtId="16" fontId="11" fillId="2" borderId="25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vertical="top" wrapText="1"/>
      <protection locked="0"/>
    </xf>
    <xf numFmtId="0" fontId="12" fillId="2" borderId="29" xfId="0" applyFont="1" applyFill="1" applyBorder="1" applyAlignment="1" applyProtection="1">
      <alignment vertical="top" wrapText="1"/>
      <protection locked="0"/>
    </xf>
    <xf numFmtId="0" fontId="11" fillId="2" borderId="29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NumberFormat="1" applyFont="1" applyFill="1" applyBorder="1" applyAlignment="1" applyProtection="1">
      <alignment vertical="top" wrapText="1"/>
      <protection locked="0"/>
    </xf>
    <xf numFmtId="0" fontId="11" fillId="2" borderId="29" xfId="0" applyNumberFormat="1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5" xfId="0" applyNumberFormat="1" applyFont="1" applyFill="1" applyBorder="1" applyAlignment="1" applyProtection="1">
      <alignment vertical="top" wrapText="1"/>
      <protection locked="0"/>
    </xf>
    <xf numFmtId="0" fontId="11" fillId="2" borderId="26" xfId="0" applyNumberFormat="1" applyFont="1" applyFill="1" applyBorder="1" applyAlignment="1" applyProtection="1">
      <alignment vertical="top" wrapText="1"/>
      <protection locked="0"/>
    </xf>
    <xf numFmtId="0" fontId="11" fillId="2" borderId="27" xfId="0" applyNumberFormat="1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9" t="s">
        <v>39</v>
      </c>
      <c r="D1" s="110"/>
      <c r="E1" s="110"/>
      <c r="F1" s="12" t="s">
        <v>16</v>
      </c>
      <c r="G1" s="2" t="s">
        <v>17</v>
      </c>
      <c r="H1" s="111"/>
      <c r="I1" s="111"/>
      <c r="J1" s="111"/>
      <c r="K1" s="111"/>
    </row>
    <row r="2" spans="1:12" ht="18">
      <c r="A2" s="35" t="s">
        <v>6</v>
      </c>
      <c r="C2" s="2"/>
      <c r="G2" s="2" t="s">
        <v>18</v>
      </c>
      <c r="H2" s="111"/>
      <c r="I2" s="111"/>
      <c r="J2" s="111"/>
      <c r="K2" s="11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200</v>
      </c>
      <c r="G6" s="52">
        <v>6.2</v>
      </c>
      <c r="H6" s="53">
        <v>5.6</v>
      </c>
      <c r="I6" s="54">
        <v>22.3</v>
      </c>
      <c r="J6" s="52">
        <v>414</v>
      </c>
      <c r="K6" s="65"/>
      <c r="L6" s="39"/>
    </row>
    <row r="7" spans="1:12" ht="15.75" thickBot="1">
      <c r="A7" s="23"/>
      <c r="B7" s="15"/>
      <c r="C7" s="11"/>
      <c r="D7" s="6"/>
      <c r="E7" s="55"/>
      <c r="F7" s="56"/>
      <c r="G7" s="56"/>
      <c r="H7" s="57"/>
      <c r="I7" s="57"/>
      <c r="J7" s="42"/>
      <c r="K7" s="66"/>
      <c r="L7" s="42"/>
    </row>
    <row r="8" spans="1:12" ht="15.75" thickBot="1">
      <c r="A8" s="23"/>
      <c r="B8" s="15"/>
      <c r="C8" s="11"/>
      <c r="D8" s="7" t="s">
        <v>22</v>
      </c>
      <c r="E8" s="55" t="s">
        <v>41</v>
      </c>
      <c r="F8" s="56">
        <v>200</v>
      </c>
      <c r="G8" s="56">
        <v>0.3</v>
      </c>
      <c r="H8" s="57">
        <v>0</v>
      </c>
      <c r="I8" s="57">
        <v>6.7</v>
      </c>
      <c r="J8" s="42">
        <v>27.9</v>
      </c>
      <c r="K8" s="66"/>
      <c r="L8" s="42"/>
    </row>
    <row r="9" spans="1:12" ht="15.75" thickBot="1">
      <c r="A9" s="23"/>
      <c r="B9" s="15"/>
      <c r="C9" s="11"/>
      <c r="D9" s="7" t="s">
        <v>23</v>
      </c>
      <c r="E9" s="55" t="s">
        <v>23</v>
      </c>
      <c r="F9" s="56">
        <v>200</v>
      </c>
      <c r="G9" s="56">
        <v>7.9</v>
      </c>
      <c r="H9" s="57">
        <v>1</v>
      </c>
      <c r="I9" s="57">
        <v>48.3</v>
      </c>
      <c r="J9" s="42">
        <v>138</v>
      </c>
      <c r="K9" s="43"/>
      <c r="L9" s="42"/>
    </row>
    <row r="10" spans="1:12" ht="15.75" thickBot="1">
      <c r="A10" s="23"/>
      <c r="B10" s="15"/>
      <c r="C10" s="11"/>
      <c r="D10" s="7" t="s">
        <v>24</v>
      </c>
      <c r="E10" s="55"/>
      <c r="F10" s="56"/>
      <c r="G10" s="42"/>
      <c r="H10" s="42"/>
      <c r="I10" s="42"/>
      <c r="J10" s="42"/>
      <c r="K10" s="43"/>
      <c r="L10" s="42"/>
    </row>
    <row r="11" spans="1:12" ht="15.75" thickBot="1">
      <c r="A11" s="23"/>
      <c r="B11" s="15"/>
      <c r="C11" s="11"/>
      <c r="D11" s="6"/>
      <c r="E11" s="55" t="s">
        <v>65</v>
      </c>
      <c r="F11" s="56">
        <v>200</v>
      </c>
      <c r="G11" s="56">
        <v>26.48</v>
      </c>
      <c r="H11" s="57">
        <v>31.84</v>
      </c>
      <c r="I11" s="57">
        <v>63.31</v>
      </c>
      <c r="J11" s="42">
        <v>320.2</v>
      </c>
      <c r="K11" s="66"/>
      <c r="L11" s="42"/>
    </row>
    <row r="12" spans="1:12" ht="15.75" thickBot="1">
      <c r="A12" s="23"/>
      <c r="B12" s="15"/>
      <c r="C12" s="11"/>
      <c r="D12" s="6"/>
      <c r="E12" s="60" t="s">
        <v>44</v>
      </c>
      <c r="F12" s="63">
        <v>100</v>
      </c>
      <c r="G12" s="62">
        <v>4.99</v>
      </c>
      <c r="H12" s="64">
        <v>7.66</v>
      </c>
      <c r="I12" s="57">
        <v>60.11</v>
      </c>
      <c r="J12" s="58">
        <v>215.99</v>
      </c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900</v>
      </c>
      <c r="G13" s="19">
        <f t="shared" ref="G13:J13" si="0">SUM(G6:G12)</f>
        <v>45.870000000000005</v>
      </c>
      <c r="H13" s="19">
        <f t="shared" si="0"/>
        <v>46.099999999999994</v>
      </c>
      <c r="I13" s="19">
        <f t="shared" si="0"/>
        <v>200.72000000000003</v>
      </c>
      <c r="J13" s="19">
        <f t="shared" si="0"/>
        <v>1116.0899999999999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.75" thickBot="1">
      <c r="A15" s="23"/>
      <c r="B15" s="15"/>
      <c r="C15" s="11"/>
      <c r="D15" s="7" t="s">
        <v>27</v>
      </c>
      <c r="E15" s="50"/>
      <c r="F15" s="51"/>
      <c r="G15" s="52"/>
      <c r="H15" s="53"/>
      <c r="I15" s="54"/>
      <c r="J15" s="52"/>
      <c r="K15" s="40"/>
      <c r="L15" s="42"/>
    </row>
    <row r="16" spans="1:12" ht="15.75" thickBot="1">
      <c r="A16" s="23"/>
      <c r="B16" s="15"/>
      <c r="C16" s="11"/>
      <c r="D16" s="7" t="s">
        <v>28</v>
      </c>
      <c r="E16" s="55"/>
      <c r="F16" s="56"/>
      <c r="G16" s="56"/>
      <c r="H16" s="57"/>
      <c r="I16" s="57"/>
      <c r="J16" s="58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06" t="s">
        <v>4</v>
      </c>
      <c r="D24" s="107"/>
      <c r="E24" s="31"/>
      <c r="F24" s="32">
        <f>F13+F23</f>
        <v>900</v>
      </c>
      <c r="G24" s="32">
        <f t="shared" ref="G24:J24" si="4">G13+G23</f>
        <v>45.870000000000005</v>
      </c>
      <c r="H24" s="32">
        <f t="shared" si="4"/>
        <v>46.099999999999994</v>
      </c>
      <c r="I24" s="32">
        <f t="shared" si="4"/>
        <v>200.72000000000003</v>
      </c>
      <c r="J24" s="32">
        <f t="shared" si="4"/>
        <v>1116.0899999999999</v>
      </c>
      <c r="K24" s="32"/>
      <c r="L24" s="32">
        <f t="shared" ref="L24" si="5">L13+L23</f>
        <v>0</v>
      </c>
    </row>
    <row r="25" spans="1:12" ht="16.5" customHeight="1" thickBot="1">
      <c r="A25" s="14">
        <v>1</v>
      </c>
      <c r="B25" s="15">
        <v>2</v>
      </c>
      <c r="C25" s="22" t="s">
        <v>20</v>
      </c>
      <c r="D25" s="5" t="s">
        <v>21</v>
      </c>
      <c r="E25" s="55" t="s">
        <v>66</v>
      </c>
      <c r="F25" s="56">
        <v>300</v>
      </c>
      <c r="G25" s="68">
        <v>22.3</v>
      </c>
      <c r="H25" s="53">
        <v>21</v>
      </c>
      <c r="I25" s="53">
        <v>54</v>
      </c>
      <c r="J25" s="58">
        <v>494.1</v>
      </c>
      <c r="K25" s="43"/>
      <c r="L25" s="39"/>
    </row>
    <row r="26" spans="1:12" ht="15.75" thickBot="1">
      <c r="A26" s="14"/>
      <c r="B26" s="15"/>
      <c r="C26" s="11"/>
      <c r="D26" s="6"/>
      <c r="E26" s="59"/>
      <c r="F26" s="67"/>
      <c r="G26" s="69"/>
      <c r="H26" s="54"/>
      <c r="I26" s="70"/>
      <c r="J26" s="42"/>
      <c r="K26" s="52"/>
      <c r="L26" s="42"/>
    </row>
    <row r="27" spans="1:12" ht="15.75" thickBot="1">
      <c r="A27" s="14"/>
      <c r="B27" s="15"/>
      <c r="C27" s="11"/>
      <c r="D27" s="7" t="s">
        <v>22</v>
      </c>
      <c r="E27" s="55" t="s">
        <v>43</v>
      </c>
      <c r="F27" s="56">
        <v>200</v>
      </c>
      <c r="G27" s="69">
        <v>0.5</v>
      </c>
      <c r="H27" s="54">
        <v>0</v>
      </c>
      <c r="I27" s="70">
        <v>19.8</v>
      </c>
      <c r="J27" s="42">
        <v>81</v>
      </c>
      <c r="K27" s="43"/>
      <c r="L27" s="42"/>
    </row>
    <row r="28" spans="1:12" ht="15.75" thickBot="1">
      <c r="A28" s="14"/>
      <c r="B28" s="15"/>
      <c r="C28" s="11"/>
      <c r="D28" s="7" t="s">
        <v>23</v>
      </c>
      <c r="E28" s="60" t="s">
        <v>23</v>
      </c>
      <c r="F28" s="62">
        <v>200</v>
      </c>
      <c r="G28" s="91">
        <v>7.9</v>
      </c>
      <c r="H28" s="53">
        <v>1</v>
      </c>
      <c r="I28" s="53">
        <v>48.3</v>
      </c>
      <c r="J28" s="42">
        <v>138</v>
      </c>
      <c r="K28" s="43"/>
      <c r="L28" s="42"/>
    </row>
    <row r="29" spans="1:12" ht="15.75" thickBot="1">
      <c r="A29" s="14"/>
      <c r="B29" s="15"/>
      <c r="C29" s="11"/>
      <c r="D29" s="7" t="s">
        <v>24</v>
      </c>
      <c r="E29" s="55"/>
      <c r="F29" s="56"/>
      <c r="G29" s="42"/>
      <c r="H29" s="42"/>
      <c r="I29" s="42"/>
      <c r="J29" s="42"/>
      <c r="K29" s="43"/>
      <c r="L29" s="42"/>
    </row>
    <row r="30" spans="1:12" ht="15.75" thickBot="1">
      <c r="A30" s="14"/>
      <c r="B30" s="15"/>
      <c r="C30" s="11"/>
      <c r="D30" s="6"/>
      <c r="E30" s="59" t="s">
        <v>67</v>
      </c>
      <c r="F30" s="67">
        <v>100</v>
      </c>
      <c r="G30" s="69" t="s">
        <v>46</v>
      </c>
      <c r="H30" s="54"/>
      <c r="I30" s="70">
        <v>0.32</v>
      </c>
      <c r="J30" s="42">
        <v>10.7</v>
      </c>
      <c r="K30" s="43"/>
      <c r="L30" s="42"/>
    </row>
    <row r="31" spans="1:12" ht="15.75" thickBot="1">
      <c r="A31" s="14"/>
      <c r="B31" s="15"/>
      <c r="C31" s="11"/>
      <c r="D31" s="6"/>
      <c r="E31" s="59"/>
      <c r="F31" s="67"/>
      <c r="G31" s="69"/>
      <c r="H31" s="54"/>
      <c r="I31" s="70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800</v>
      </c>
      <c r="G32" s="19">
        <f t="shared" ref="G32" si="6">SUM(G25:G31)</f>
        <v>30.700000000000003</v>
      </c>
      <c r="H32" s="19">
        <f t="shared" ref="H32" si="7">SUM(H25:H31)</f>
        <v>22</v>
      </c>
      <c r="I32" s="19">
        <f t="shared" ref="I32" si="8">SUM(I25:I31)</f>
        <v>122.41999999999999</v>
      </c>
      <c r="J32" s="19">
        <f t="shared" ref="J32:L32" si="9">SUM(J25:J31)</f>
        <v>723.80000000000007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06" t="s">
        <v>4</v>
      </c>
      <c r="D43" s="107"/>
      <c r="E43" s="31"/>
      <c r="F43" s="32">
        <f>F32+F42</f>
        <v>800</v>
      </c>
      <c r="G43" s="32">
        <f t="shared" ref="G43" si="14">G32+G42</f>
        <v>30.700000000000003</v>
      </c>
      <c r="H43" s="32">
        <f t="shared" ref="H43" si="15">H32+H42</f>
        <v>22</v>
      </c>
      <c r="I43" s="32">
        <f t="shared" ref="I43" si="16">I32+I42</f>
        <v>122.41999999999999</v>
      </c>
      <c r="J43" s="32">
        <f t="shared" ref="J43:L43" si="17">J32+J42</f>
        <v>723.80000000000007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72" t="s">
        <v>68</v>
      </c>
      <c r="F44" s="56">
        <v>300</v>
      </c>
      <c r="G44" s="56">
        <v>20.9</v>
      </c>
      <c r="H44" s="57">
        <v>10.8</v>
      </c>
      <c r="I44" s="57">
        <v>38.799999999999997</v>
      </c>
      <c r="J44" s="58">
        <v>336.6</v>
      </c>
      <c r="K44" s="72"/>
      <c r="L44" s="39"/>
    </row>
    <row r="45" spans="1:12" ht="15.75" thickBot="1">
      <c r="A45" s="23"/>
      <c r="B45" s="15"/>
      <c r="C45" s="11"/>
      <c r="D45" s="6"/>
      <c r="E45" s="71"/>
      <c r="F45" s="51"/>
      <c r="G45" s="52"/>
      <c r="H45" s="53"/>
      <c r="I45" s="73"/>
      <c r="J45" s="52"/>
      <c r="K45" s="50"/>
      <c r="L45" s="42"/>
    </row>
    <row r="46" spans="1:12" ht="15.75" thickBot="1">
      <c r="A46" s="23"/>
      <c r="B46" s="15"/>
      <c r="C46" s="11"/>
      <c r="D46" s="7" t="s">
        <v>22</v>
      </c>
      <c r="E46" s="72" t="s">
        <v>48</v>
      </c>
      <c r="F46" s="56">
        <v>200</v>
      </c>
      <c r="G46" s="75">
        <v>0.3</v>
      </c>
      <c r="H46" s="57">
        <v>0</v>
      </c>
      <c r="I46" s="76" t="s">
        <v>50</v>
      </c>
      <c r="J46" s="77" t="s">
        <v>52</v>
      </c>
      <c r="K46" s="72"/>
      <c r="L46" s="42"/>
    </row>
    <row r="47" spans="1:12" ht="15.75" thickBot="1">
      <c r="A47" s="23"/>
      <c r="B47" s="15"/>
      <c r="C47" s="11"/>
      <c r="D47" s="7" t="s">
        <v>23</v>
      </c>
      <c r="E47" s="72" t="s">
        <v>47</v>
      </c>
      <c r="F47" s="56">
        <v>200</v>
      </c>
      <c r="G47" s="74" t="s">
        <v>45</v>
      </c>
      <c r="H47" s="57">
        <v>1</v>
      </c>
      <c r="I47" s="57">
        <v>48.3</v>
      </c>
      <c r="J47" s="56">
        <v>138</v>
      </c>
      <c r="K47" s="43"/>
      <c r="L47" s="42"/>
    </row>
    <row r="48" spans="1:12" ht="15.75" thickBot="1">
      <c r="A48" s="23"/>
      <c r="B48" s="15"/>
      <c r="C48" s="11"/>
      <c r="D48" s="7" t="s">
        <v>24</v>
      </c>
      <c r="E48" s="72"/>
      <c r="F48" s="56"/>
      <c r="G48" s="42"/>
      <c r="H48" s="42"/>
      <c r="I48" s="42"/>
      <c r="J48" s="42"/>
      <c r="K48" s="43"/>
      <c r="L48" s="42"/>
    </row>
    <row r="49" spans="1:12" ht="15.75" thickBot="1">
      <c r="A49" s="23"/>
      <c r="B49" s="15"/>
      <c r="C49" s="11"/>
      <c r="D49" s="6"/>
      <c r="E49" s="72" t="s">
        <v>49</v>
      </c>
      <c r="F49" s="56">
        <v>100</v>
      </c>
      <c r="G49" s="75" t="s">
        <v>51</v>
      </c>
      <c r="H49" s="90">
        <v>2.7</v>
      </c>
      <c r="I49" s="57">
        <v>4.5999999999999996</v>
      </c>
      <c r="J49" s="56">
        <v>45.6</v>
      </c>
      <c r="K49" s="72"/>
      <c r="L49" s="42"/>
    </row>
    <row r="50" spans="1:12" ht="15.75" thickBot="1">
      <c r="A50" s="23"/>
      <c r="B50" s="15"/>
      <c r="C50" s="11"/>
      <c r="D50" s="6"/>
      <c r="E50" s="72"/>
      <c r="F50" s="56"/>
      <c r="G50" s="75"/>
      <c r="H50" s="57"/>
      <c r="I50" s="57"/>
      <c r="J50" s="56"/>
      <c r="K50" s="72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800</v>
      </c>
      <c r="G51" s="19">
        <f t="shared" ref="G51" si="18">SUM(G44:G50)</f>
        <v>21.2</v>
      </c>
      <c r="H51" s="19">
        <f t="shared" ref="H51" si="19">SUM(H44:H50)</f>
        <v>14.5</v>
      </c>
      <c r="I51" s="19">
        <f t="shared" ref="I51" si="20">SUM(I44:I50)</f>
        <v>91.699999999999989</v>
      </c>
      <c r="J51" s="19">
        <f t="shared" ref="J51:L51" si="21">SUM(J44:J50)</f>
        <v>520.20000000000005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06" t="s">
        <v>4</v>
      </c>
      <c r="D62" s="107"/>
      <c r="E62" s="31"/>
      <c r="F62" s="32">
        <f>F51+F61</f>
        <v>800</v>
      </c>
      <c r="G62" s="32">
        <f t="shared" ref="G62" si="26">G51+G61</f>
        <v>21.2</v>
      </c>
      <c r="H62" s="32">
        <f t="shared" ref="H62" si="27">H51+H61</f>
        <v>14.5</v>
      </c>
      <c r="I62" s="32">
        <f t="shared" ref="I62" si="28">I51+I61</f>
        <v>91.699999999999989</v>
      </c>
      <c r="J62" s="32">
        <f t="shared" ref="J62:L62" si="29">J51+J61</f>
        <v>520.20000000000005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78" t="s">
        <v>69</v>
      </c>
      <c r="F63" s="79">
        <v>300</v>
      </c>
      <c r="G63" s="42">
        <v>48.2</v>
      </c>
      <c r="H63" s="42">
        <v>28</v>
      </c>
      <c r="I63" s="42">
        <v>67</v>
      </c>
      <c r="J63" s="42">
        <v>711.4</v>
      </c>
      <c r="K63" s="43"/>
      <c r="L63" s="39"/>
    </row>
    <row r="64" spans="1:12" ht="15.75" thickBot="1">
      <c r="A64" s="23"/>
      <c r="B64" s="15"/>
      <c r="C64" s="11"/>
      <c r="D64" s="6"/>
      <c r="E64" s="82"/>
      <c r="F64" s="66"/>
      <c r="G64" s="42"/>
      <c r="H64" s="42"/>
      <c r="I64" s="42"/>
      <c r="J64" s="42"/>
      <c r="K64" s="43"/>
      <c r="L64" s="42"/>
    </row>
    <row r="65" spans="1:12" ht="15.75" thickBot="1">
      <c r="A65" s="23"/>
      <c r="B65" s="15"/>
      <c r="C65" s="11"/>
      <c r="D65" s="7" t="s">
        <v>22</v>
      </c>
      <c r="E65" s="80" t="s">
        <v>53</v>
      </c>
      <c r="F65" s="81">
        <v>200</v>
      </c>
      <c r="G65" s="42">
        <v>0.3</v>
      </c>
      <c r="H65" s="42">
        <v>0</v>
      </c>
      <c r="I65" s="42">
        <v>6.7</v>
      </c>
      <c r="J65" s="42">
        <v>27.9</v>
      </c>
      <c r="K65" s="43"/>
      <c r="L65" s="42"/>
    </row>
    <row r="66" spans="1:12" ht="15.75" thickBot="1">
      <c r="A66" s="23"/>
      <c r="B66" s="15"/>
      <c r="C66" s="11"/>
      <c r="D66" s="7" t="s">
        <v>23</v>
      </c>
      <c r="E66" s="80" t="s">
        <v>47</v>
      </c>
      <c r="F66" s="81">
        <v>200</v>
      </c>
      <c r="G66" s="42">
        <v>7.9</v>
      </c>
      <c r="H66" s="42">
        <v>1</v>
      </c>
      <c r="I66" s="42">
        <v>48.3</v>
      </c>
      <c r="J66" s="42">
        <v>138</v>
      </c>
      <c r="K66" s="43"/>
      <c r="L66" s="42"/>
    </row>
    <row r="67" spans="1:12" ht="15.75" thickBot="1">
      <c r="A67" s="23"/>
      <c r="B67" s="15"/>
      <c r="C67" s="11"/>
      <c r="D67" s="7" t="s">
        <v>24</v>
      </c>
      <c r="E67" s="80"/>
      <c r="F67" s="81"/>
      <c r="G67" s="42"/>
      <c r="H67" s="42"/>
      <c r="I67" s="42"/>
      <c r="J67" s="42"/>
      <c r="K67" s="43"/>
      <c r="L67" s="42"/>
    </row>
    <row r="68" spans="1:12" ht="15.75" thickBot="1">
      <c r="A68" s="23"/>
      <c r="B68" s="15"/>
      <c r="C68" s="11"/>
      <c r="D68" s="6"/>
      <c r="E68" s="80" t="s">
        <v>70</v>
      </c>
      <c r="F68" s="81">
        <v>100</v>
      </c>
      <c r="G68" s="42">
        <v>0.3</v>
      </c>
      <c r="H68" s="42"/>
      <c r="I68" s="42">
        <v>2.1</v>
      </c>
      <c r="J68" s="42">
        <v>9.5</v>
      </c>
      <c r="K68" s="43"/>
      <c r="L68" s="42"/>
    </row>
    <row r="69" spans="1:12" ht="15">
      <c r="A69" s="23"/>
      <c r="B69" s="15"/>
      <c r="C69" s="11"/>
      <c r="D69" s="6"/>
      <c r="E69" s="41" t="s">
        <v>42</v>
      </c>
      <c r="F69" s="42">
        <v>50</v>
      </c>
      <c r="G69" s="42">
        <v>3.3</v>
      </c>
      <c r="H69" s="42">
        <v>2.4</v>
      </c>
      <c r="I69" s="42">
        <v>8.9</v>
      </c>
      <c r="J69" s="42">
        <v>70.8</v>
      </c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59.999999999999993</v>
      </c>
      <c r="H70" s="19">
        <f t="shared" ref="H70" si="31">SUM(H63:H69)</f>
        <v>31.4</v>
      </c>
      <c r="I70" s="19">
        <f t="shared" ref="I70" si="32">SUM(I63:I69)</f>
        <v>133</v>
      </c>
      <c r="J70" s="19">
        <f t="shared" ref="J70:L70" si="33">SUM(J63:J69)</f>
        <v>957.59999999999991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>
      <c r="A72" s="23"/>
      <c r="B72" s="15"/>
      <c r="C72" s="11"/>
      <c r="D72" s="7" t="s">
        <v>27</v>
      </c>
      <c r="E72" s="82"/>
      <c r="F72" s="66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06" t="s">
        <v>4</v>
      </c>
      <c r="D81" s="107"/>
      <c r="E81" s="31"/>
      <c r="F81" s="32">
        <f>F70+F80</f>
        <v>850</v>
      </c>
      <c r="G81" s="32">
        <f t="shared" ref="G81" si="38">G70+G80</f>
        <v>59.999999999999993</v>
      </c>
      <c r="H81" s="32">
        <f t="shared" ref="H81" si="39">H70+H80</f>
        <v>31.4</v>
      </c>
      <c r="I81" s="32">
        <f t="shared" ref="I81" si="40">I70+I80</f>
        <v>133</v>
      </c>
      <c r="J81" s="32">
        <f t="shared" ref="J81:L81" si="41">J70+J80</f>
        <v>957.59999999999991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61" t="s">
        <v>71</v>
      </c>
      <c r="F82" s="92">
        <v>200</v>
      </c>
      <c r="G82" s="93">
        <v>8.1</v>
      </c>
      <c r="H82" s="94">
        <v>24.6</v>
      </c>
      <c r="I82" s="95">
        <v>26.4</v>
      </c>
      <c r="J82" s="96">
        <v>360.4</v>
      </c>
      <c r="K82" s="50"/>
      <c r="L82" s="39"/>
    </row>
    <row r="83" spans="1:12" ht="15.75" thickBot="1">
      <c r="A83" s="23"/>
      <c r="B83" s="15"/>
      <c r="C83" s="11"/>
      <c r="D83" s="6"/>
      <c r="E83" s="55"/>
      <c r="F83" s="88"/>
      <c r="G83" s="88"/>
      <c r="H83" s="90"/>
      <c r="I83" s="90"/>
      <c r="J83" s="96"/>
      <c r="K83" s="72"/>
      <c r="L83" s="42"/>
    </row>
    <row r="84" spans="1:12" ht="15.75" thickBot="1">
      <c r="A84" s="23"/>
      <c r="B84" s="15"/>
      <c r="C84" s="11"/>
      <c r="D84" s="7" t="s">
        <v>22</v>
      </c>
      <c r="E84" s="55" t="s">
        <v>54</v>
      </c>
      <c r="F84" s="88">
        <v>200</v>
      </c>
      <c r="G84" s="88">
        <v>4.5999999999999996</v>
      </c>
      <c r="H84" s="90">
        <v>3.6</v>
      </c>
      <c r="I84" s="90">
        <v>12.6</v>
      </c>
      <c r="J84" s="97">
        <v>100.4</v>
      </c>
      <c r="K84" s="72"/>
      <c r="L84" s="42"/>
    </row>
    <row r="85" spans="1:12" ht="15.75" thickBot="1">
      <c r="A85" s="23"/>
      <c r="B85" s="15"/>
      <c r="C85" s="11"/>
      <c r="D85" s="7" t="s">
        <v>23</v>
      </c>
      <c r="E85" s="59" t="s">
        <v>47</v>
      </c>
      <c r="F85" s="98">
        <v>200</v>
      </c>
      <c r="G85" s="89">
        <v>7.9</v>
      </c>
      <c r="H85" s="99">
        <v>1</v>
      </c>
      <c r="I85" s="90">
        <v>48.3</v>
      </c>
      <c r="J85" s="88">
        <v>138</v>
      </c>
      <c r="K85" s="43"/>
      <c r="L85" s="42"/>
    </row>
    <row r="86" spans="1:12" ht="15.75" thickBot="1">
      <c r="A86" s="23"/>
      <c r="B86" s="15"/>
      <c r="C86" s="11"/>
      <c r="D86" s="7" t="s">
        <v>24</v>
      </c>
      <c r="E86" s="59"/>
      <c r="F86" s="98"/>
      <c r="G86" s="96"/>
      <c r="H86" s="96"/>
      <c r="I86" s="96"/>
      <c r="J86" s="96"/>
      <c r="K86" s="43"/>
      <c r="L86" s="42"/>
    </row>
    <row r="87" spans="1:12" ht="15.75" thickBot="1">
      <c r="A87" s="23"/>
      <c r="B87" s="15"/>
      <c r="C87" s="11"/>
      <c r="D87" s="6"/>
      <c r="E87" s="55" t="s">
        <v>72</v>
      </c>
      <c r="F87" s="88">
        <v>150</v>
      </c>
      <c r="G87" s="88">
        <v>40.5</v>
      </c>
      <c r="H87" s="90">
        <v>45.859000000000002</v>
      </c>
      <c r="I87" s="90">
        <v>105.9</v>
      </c>
      <c r="J87" s="96">
        <v>765.8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61.1</v>
      </c>
      <c r="H89" s="19">
        <f t="shared" ref="H89" si="43">SUM(H82:H88)</f>
        <v>75.058999999999997</v>
      </c>
      <c r="I89" s="19">
        <f t="shared" ref="I89" si="44">SUM(I82:I88)</f>
        <v>193.2</v>
      </c>
      <c r="J89" s="19">
        <f t="shared" ref="J89:L89" si="45">SUM(J82:J88)</f>
        <v>1364.6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06" t="s">
        <v>4</v>
      </c>
      <c r="D100" s="107"/>
      <c r="E100" s="31"/>
      <c r="F100" s="32">
        <f>F89+F99</f>
        <v>750</v>
      </c>
      <c r="G100" s="32">
        <f t="shared" ref="G100" si="50">G89+G99</f>
        <v>61.1</v>
      </c>
      <c r="H100" s="32">
        <f t="shared" ref="H100" si="51">H89+H99</f>
        <v>75.058999999999997</v>
      </c>
      <c r="I100" s="32">
        <f t="shared" ref="I100" si="52">I89+I99</f>
        <v>193.2</v>
      </c>
      <c r="J100" s="32">
        <f t="shared" ref="J100:L100" si="53">J89+J99</f>
        <v>1364.6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61" t="s">
        <v>73</v>
      </c>
      <c r="F101" s="92">
        <v>300</v>
      </c>
      <c r="G101" s="93">
        <v>16.100000000000001</v>
      </c>
      <c r="H101" s="94">
        <v>17.399999999999999</v>
      </c>
      <c r="I101" s="95">
        <v>43.2</v>
      </c>
      <c r="J101" s="93">
        <v>393.9</v>
      </c>
      <c r="K101" s="100"/>
      <c r="L101" s="39"/>
    </row>
    <row r="102" spans="1:12" ht="15.75" thickBot="1">
      <c r="A102" s="23"/>
      <c r="B102" s="15"/>
      <c r="C102" s="11"/>
      <c r="D102" s="6"/>
      <c r="E102" s="55"/>
      <c r="F102" s="88"/>
      <c r="G102" s="88"/>
      <c r="H102" s="90"/>
      <c r="I102" s="90"/>
      <c r="J102" s="97"/>
      <c r="K102" s="101"/>
      <c r="L102" s="42"/>
    </row>
    <row r="103" spans="1:12" ht="15.75" thickBot="1">
      <c r="A103" s="23"/>
      <c r="B103" s="15"/>
      <c r="C103" s="11"/>
      <c r="D103" s="7" t="s">
        <v>22</v>
      </c>
      <c r="E103" s="55" t="s">
        <v>57</v>
      </c>
      <c r="F103" s="88">
        <v>200</v>
      </c>
      <c r="G103" s="89" t="s">
        <v>58</v>
      </c>
      <c r="H103" s="90">
        <v>0</v>
      </c>
      <c r="I103" s="90">
        <v>19.8</v>
      </c>
      <c r="J103" s="88">
        <v>81</v>
      </c>
      <c r="K103" s="101"/>
      <c r="L103" s="42"/>
    </row>
    <row r="104" spans="1:12" ht="15.75" thickBot="1">
      <c r="A104" s="23"/>
      <c r="B104" s="15"/>
      <c r="C104" s="11"/>
      <c r="D104" s="7" t="s">
        <v>23</v>
      </c>
      <c r="E104" s="55" t="s">
        <v>56</v>
      </c>
      <c r="F104" s="88">
        <v>200</v>
      </c>
      <c r="G104" s="89">
        <v>7.9</v>
      </c>
      <c r="H104" s="90">
        <v>1</v>
      </c>
      <c r="I104" s="90">
        <v>48.3</v>
      </c>
      <c r="J104" s="96">
        <v>138</v>
      </c>
      <c r="K104" s="102"/>
      <c r="L104" s="42"/>
    </row>
    <row r="105" spans="1:12" ht="15.75" thickBot="1">
      <c r="A105" s="23"/>
      <c r="B105" s="15"/>
      <c r="C105" s="11"/>
      <c r="D105" s="7" t="s">
        <v>24</v>
      </c>
      <c r="E105" s="55"/>
      <c r="F105" s="88"/>
      <c r="G105" s="96"/>
      <c r="H105" s="96"/>
      <c r="I105" s="96"/>
      <c r="J105" s="96"/>
      <c r="K105" s="102"/>
      <c r="L105" s="42"/>
    </row>
    <row r="106" spans="1:12" ht="15.75" thickBot="1">
      <c r="A106" s="23"/>
      <c r="B106" s="15"/>
      <c r="C106" s="11"/>
      <c r="D106" s="6"/>
      <c r="E106" s="55" t="s">
        <v>55</v>
      </c>
      <c r="F106" s="88">
        <v>80</v>
      </c>
      <c r="G106" s="89">
        <v>5.2</v>
      </c>
      <c r="H106" s="90">
        <v>1.9</v>
      </c>
      <c r="I106" s="90">
        <v>34</v>
      </c>
      <c r="J106" s="88">
        <v>173.8</v>
      </c>
      <c r="K106" s="101"/>
      <c r="L106" s="42"/>
    </row>
    <row r="107" spans="1:12" ht="15">
      <c r="A107" s="23"/>
      <c r="B107" s="15"/>
      <c r="C107" s="11"/>
      <c r="D107" s="6"/>
      <c r="E107" s="41"/>
      <c r="F107" s="96"/>
      <c r="G107" s="96"/>
      <c r="H107" s="96"/>
      <c r="I107" s="96"/>
      <c r="J107" s="96"/>
      <c r="K107" s="102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29.2</v>
      </c>
      <c r="H108" s="19">
        <f t="shared" si="54"/>
        <v>20.299999999999997</v>
      </c>
      <c r="I108" s="19">
        <f t="shared" si="54"/>
        <v>145.30000000000001</v>
      </c>
      <c r="J108" s="19">
        <f t="shared" si="54"/>
        <v>786.7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06" t="s">
        <v>4</v>
      </c>
      <c r="D119" s="107"/>
      <c r="E119" s="31"/>
      <c r="F119" s="32">
        <f>F108+F118</f>
        <v>780</v>
      </c>
      <c r="G119" s="32">
        <f t="shared" ref="G119" si="58">G108+G118</f>
        <v>29.2</v>
      </c>
      <c r="H119" s="32">
        <f t="shared" ref="H119" si="59">H108+H118</f>
        <v>20.299999999999997</v>
      </c>
      <c r="I119" s="32">
        <f t="shared" ref="I119" si="60">I108+I118</f>
        <v>145.30000000000001</v>
      </c>
      <c r="J119" s="32">
        <f t="shared" ref="J119:L119" si="61">J108+J118</f>
        <v>786.7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61" t="s">
        <v>74</v>
      </c>
      <c r="F120" s="92">
        <v>300</v>
      </c>
      <c r="G120" s="103">
        <v>39.979999999999997</v>
      </c>
      <c r="H120" s="104">
        <v>21.44</v>
      </c>
      <c r="I120" s="105">
        <v>82.01</v>
      </c>
      <c r="J120" s="93">
        <v>487.59</v>
      </c>
      <c r="K120" s="86"/>
      <c r="L120" s="39"/>
    </row>
    <row r="121" spans="1:12" ht="15.75" thickBot="1">
      <c r="A121" s="14"/>
      <c r="B121" s="15"/>
      <c r="C121" s="11"/>
      <c r="D121" s="6"/>
      <c r="E121" s="59"/>
      <c r="F121" s="98"/>
      <c r="G121" s="88"/>
      <c r="H121" s="89"/>
      <c r="I121" s="99"/>
      <c r="J121" s="90"/>
      <c r="K121" s="72"/>
      <c r="L121" s="42"/>
    </row>
    <row r="122" spans="1:12" ht="15.75" thickBot="1">
      <c r="A122" s="14"/>
      <c r="B122" s="15"/>
      <c r="C122" s="11"/>
      <c r="D122" s="7" t="s">
        <v>22</v>
      </c>
      <c r="E122" s="59" t="s">
        <v>60</v>
      </c>
      <c r="F122" s="98">
        <v>200</v>
      </c>
      <c r="G122" s="89">
        <v>0.3</v>
      </c>
      <c r="H122" s="99">
        <v>0</v>
      </c>
      <c r="I122" s="90">
        <v>6.7</v>
      </c>
      <c r="J122" s="88">
        <v>27.9</v>
      </c>
      <c r="K122" s="72"/>
      <c r="L122" s="42"/>
    </row>
    <row r="123" spans="1:12" ht="15.75" thickBot="1">
      <c r="A123" s="14"/>
      <c r="B123" s="15"/>
      <c r="C123" s="11"/>
      <c r="D123" s="7" t="s">
        <v>23</v>
      </c>
      <c r="E123" s="55" t="s">
        <v>56</v>
      </c>
      <c r="F123" s="88">
        <v>200</v>
      </c>
      <c r="G123" s="89">
        <v>7.9</v>
      </c>
      <c r="H123" s="90">
        <v>1</v>
      </c>
      <c r="I123" s="90">
        <v>48.3</v>
      </c>
      <c r="J123" s="96">
        <v>138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96"/>
      <c r="G124" s="96"/>
      <c r="H124" s="96"/>
      <c r="I124" s="96"/>
      <c r="J124" s="96"/>
      <c r="K124" s="43"/>
      <c r="L124" s="42"/>
    </row>
    <row r="125" spans="1:12" ht="15.75" thickBot="1">
      <c r="A125" s="14"/>
      <c r="B125" s="15"/>
      <c r="C125" s="11"/>
      <c r="D125" s="6"/>
      <c r="E125" s="59" t="s">
        <v>59</v>
      </c>
      <c r="F125" s="98">
        <v>100</v>
      </c>
      <c r="G125" s="88">
        <v>10.7</v>
      </c>
      <c r="H125" s="89">
        <v>1.6</v>
      </c>
      <c r="I125" s="90"/>
      <c r="J125" s="97"/>
      <c r="K125" s="72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800</v>
      </c>
      <c r="G127" s="19">
        <f t="shared" ref="G127:J127" si="62">SUM(G120:G126)</f>
        <v>58.879999999999995</v>
      </c>
      <c r="H127" s="19">
        <f t="shared" si="62"/>
        <v>24.040000000000003</v>
      </c>
      <c r="I127" s="19">
        <f t="shared" si="62"/>
        <v>137.01</v>
      </c>
      <c r="J127" s="19">
        <f t="shared" si="62"/>
        <v>653.49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06" t="s">
        <v>4</v>
      </c>
      <c r="D138" s="107"/>
      <c r="E138" s="31"/>
      <c r="F138" s="32">
        <f>F127+F137</f>
        <v>800</v>
      </c>
      <c r="G138" s="32">
        <f t="shared" ref="G138" si="66">G127+G137</f>
        <v>58.879999999999995</v>
      </c>
      <c r="H138" s="32">
        <f t="shared" ref="H138" si="67">H127+H137</f>
        <v>24.040000000000003</v>
      </c>
      <c r="I138" s="32">
        <f t="shared" ref="I138" si="68">I127+I137</f>
        <v>137.01</v>
      </c>
      <c r="J138" s="32">
        <f t="shared" ref="J138:L138" si="69">J127+J137</f>
        <v>653.49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1" t="s">
        <v>76</v>
      </c>
      <c r="F139" s="92">
        <v>200</v>
      </c>
      <c r="G139" s="93">
        <v>24.5</v>
      </c>
      <c r="H139" s="94">
        <v>22.5</v>
      </c>
      <c r="I139" s="95">
        <v>91.9</v>
      </c>
      <c r="J139" s="93">
        <v>667.4</v>
      </c>
      <c r="K139" s="86"/>
      <c r="L139" s="39"/>
    </row>
    <row r="140" spans="1:12" ht="15.75" thickBot="1">
      <c r="A140" s="23"/>
      <c r="B140" s="15"/>
      <c r="C140" s="11"/>
      <c r="D140" s="6"/>
      <c r="E140" s="59"/>
      <c r="F140" s="98"/>
      <c r="G140" s="89"/>
      <c r="H140" s="99"/>
      <c r="I140" s="90"/>
      <c r="J140" s="88"/>
      <c r="K140" s="87"/>
      <c r="L140" s="42"/>
    </row>
    <row r="141" spans="1:12" ht="15.75" thickBot="1">
      <c r="A141" s="23"/>
      <c r="B141" s="15"/>
      <c r="C141" s="11"/>
      <c r="D141" s="7" t="s">
        <v>22</v>
      </c>
      <c r="E141" s="59" t="s">
        <v>60</v>
      </c>
      <c r="F141" s="98">
        <v>200</v>
      </c>
      <c r="G141" s="89">
        <v>0.3</v>
      </c>
      <c r="H141" s="99">
        <v>0</v>
      </c>
      <c r="I141" s="90">
        <v>6.7</v>
      </c>
      <c r="J141" s="88">
        <v>27.9</v>
      </c>
      <c r="K141" s="72"/>
      <c r="L141" s="42"/>
    </row>
    <row r="142" spans="1:12" ht="15.75" customHeight="1" thickBot="1">
      <c r="A142" s="23"/>
      <c r="B142" s="15"/>
      <c r="C142" s="11"/>
      <c r="D142" s="7" t="s">
        <v>23</v>
      </c>
      <c r="E142" s="55" t="s">
        <v>56</v>
      </c>
      <c r="F142" s="88">
        <v>200</v>
      </c>
      <c r="G142" s="89">
        <v>7.9</v>
      </c>
      <c r="H142" s="90">
        <v>1</v>
      </c>
      <c r="I142" s="90">
        <v>48.3</v>
      </c>
      <c r="J142" s="96">
        <v>138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96"/>
      <c r="G143" s="96"/>
      <c r="H143" s="96"/>
      <c r="I143" s="96"/>
      <c r="J143" s="96"/>
      <c r="K143" s="43"/>
      <c r="L143" s="42"/>
    </row>
    <row r="144" spans="1:12" ht="15.75" thickBot="1">
      <c r="A144" s="23"/>
      <c r="B144" s="15"/>
      <c r="C144" s="11"/>
      <c r="D144" s="6"/>
      <c r="E144" s="55" t="s">
        <v>75</v>
      </c>
      <c r="F144" s="88">
        <v>250</v>
      </c>
      <c r="G144" s="88">
        <v>21.8</v>
      </c>
      <c r="H144" s="90">
        <v>19.399999999999999</v>
      </c>
      <c r="I144" s="90">
        <v>39.200000000000003</v>
      </c>
      <c r="J144" s="97">
        <v>419.3</v>
      </c>
      <c r="K144" s="87"/>
      <c r="L144" s="42"/>
    </row>
    <row r="145" spans="1:12" ht="15.75" thickBot="1">
      <c r="A145" s="23"/>
      <c r="B145" s="15"/>
      <c r="C145" s="11"/>
      <c r="D145" s="6"/>
      <c r="E145" s="55"/>
      <c r="F145" s="56"/>
      <c r="G145" s="77"/>
      <c r="H145" s="76"/>
      <c r="I145" s="57"/>
      <c r="J145" s="56"/>
      <c r="K145" s="87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850</v>
      </c>
      <c r="G146" s="19">
        <f t="shared" ref="G146:J146" si="70">SUM(G139:G145)</f>
        <v>54.5</v>
      </c>
      <c r="H146" s="19">
        <f t="shared" si="70"/>
        <v>42.9</v>
      </c>
      <c r="I146" s="19">
        <f t="shared" si="70"/>
        <v>186.10000000000002</v>
      </c>
      <c r="J146" s="19">
        <f t="shared" si="70"/>
        <v>1252.5999999999999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>
      <c r="A148" s="23"/>
      <c r="B148" s="15"/>
      <c r="C148" s="11"/>
      <c r="D148" s="7" t="s">
        <v>27</v>
      </c>
      <c r="E148" s="50"/>
      <c r="F148" s="51"/>
      <c r="G148" s="52"/>
      <c r="H148" s="53"/>
      <c r="I148" s="54"/>
      <c r="J148" s="52"/>
      <c r="K148" s="40"/>
      <c r="L148" s="42"/>
    </row>
    <row r="149" spans="1:12" ht="15.75" thickBot="1">
      <c r="A149" s="23"/>
      <c r="B149" s="15"/>
      <c r="C149" s="11"/>
      <c r="D149" s="7" t="s">
        <v>28</v>
      </c>
      <c r="E149" s="55"/>
      <c r="F149" s="56"/>
      <c r="G149" s="56"/>
      <c r="H149" s="57"/>
      <c r="I149" s="57"/>
      <c r="J149" s="58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06" t="s">
        <v>4</v>
      </c>
      <c r="D157" s="107"/>
      <c r="E157" s="31"/>
      <c r="F157" s="32">
        <f>F146+F156</f>
        <v>850</v>
      </c>
      <c r="G157" s="32">
        <f t="shared" ref="G157" si="74">G146+G156</f>
        <v>54.5</v>
      </c>
      <c r="H157" s="32">
        <f t="shared" ref="H157" si="75">H146+H156</f>
        <v>42.9</v>
      </c>
      <c r="I157" s="32">
        <f t="shared" ref="I157" si="76">I146+I156</f>
        <v>186.10000000000002</v>
      </c>
      <c r="J157" s="32">
        <f t="shared" ref="J157:L157" si="77">J146+J156</f>
        <v>1252.5999999999999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62</v>
      </c>
      <c r="F158" s="56">
        <v>350</v>
      </c>
      <c r="G158" s="88">
        <v>17.600000000000001</v>
      </c>
      <c r="H158" s="57">
        <v>8.4</v>
      </c>
      <c r="I158" s="57">
        <v>29.9</v>
      </c>
      <c r="J158" s="58">
        <v>265.8</v>
      </c>
      <c r="K158" s="87"/>
      <c r="L158" s="39"/>
    </row>
    <row r="159" spans="1:12" ht="15.75" thickBot="1">
      <c r="A159" s="23"/>
      <c r="B159" s="15"/>
      <c r="C159" s="11"/>
      <c r="D159" s="6"/>
      <c r="E159" s="61"/>
      <c r="F159" s="51"/>
      <c r="G159" s="84"/>
      <c r="H159" s="85"/>
      <c r="I159" s="73"/>
      <c r="J159" s="52"/>
      <c r="K159" s="86"/>
      <c r="L159" s="42"/>
    </row>
    <row r="160" spans="1:12" ht="15.75" thickBot="1">
      <c r="A160" s="23"/>
      <c r="B160" s="15"/>
      <c r="C160" s="11"/>
      <c r="D160" s="7" t="s">
        <v>22</v>
      </c>
      <c r="E160" s="55" t="s">
        <v>57</v>
      </c>
      <c r="F160" s="56">
        <v>200</v>
      </c>
      <c r="G160" s="75" t="s">
        <v>58</v>
      </c>
      <c r="H160" s="57">
        <v>0</v>
      </c>
      <c r="I160" s="57">
        <v>19.8</v>
      </c>
      <c r="J160" s="56">
        <v>81</v>
      </c>
      <c r="K160" s="72"/>
      <c r="L160" s="42"/>
    </row>
    <row r="161" spans="1:12" ht="15.75" thickBot="1">
      <c r="A161" s="23"/>
      <c r="B161" s="15"/>
      <c r="C161" s="11"/>
      <c r="D161" s="7" t="s">
        <v>23</v>
      </c>
      <c r="E161" s="55" t="s">
        <v>56</v>
      </c>
      <c r="F161" s="56">
        <v>200</v>
      </c>
      <c r="G161" s="89">
        <v>7.9</v>
      </c>
      <c r="H161" s="57">
        <v>1</v>
      </c>
      <c r="I161" s="57">
        <v>48.3</v>
      </c>
      <c r="J161" s="42">
        <v>138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>
      <c r="A163" s="23"/>
      <c r="B163" s="15"/>
      <c r="C163" s="11"/>
      <c r="D163" s="6"/>
      <c r="E163" s="55" t="s">
        <v>63</v>
      </c>
      <c r="F163" s="42">
        <v>100</v>
      </c>
      <c r="G163" s="56">
        <v>0.3</v>
      </c>
      <c r="H163" s="57"/>
      <c r="I163" s="57">
        <v>2.1</v>
      </c>
      <c r="J163" s="56">
        <v>9.5</v>
      </c>
      <c r="K163" s="87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850</v>
      </c>
      <c r="G165" s="19">
        <f t="shared" ref="G165:J165" si="78">SUM(G158:G164)</f>
        <v>25.8</v>
      </c>
      <c r="H165" s="19">
        <f t="shared" si="78"/>
        <v>9.4</v>
      </c>
      <c r="I165" s="19">
        <f t="shared" si="78"/>
        <v>100.1</v>
      </c>
      <c r="J165" s="19">
        <f t="shared" si="78"/>
        <v>494.3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06" t="s">
        <v>4</v>
      </c>
      <c r="D176" s="107"/>
      <c r="E176" s="31"/>
      <c r="F176" s="32">
        <f>F165+F175</f>
        <v>850</v>
      </c>
      <c r="G176" s="32">
        <f t="shared" ref="G176" si="82">G165+G175</f>
        <v>25.8</v>
      </c>
      <c r="H176" s="32">
        <f t="shared" ref="H176" si="83">H165+H175</f>
        <v>9.4</v>
      </c>
      <c r="I176" s="32">
        <f t="shared" ref="I176" si="84">I165+I175</f>
        <v>100.1</v>
      </c>
      <c r="J176" s="32">
        <f t="shared" ref="J176:L176" si="85">J165+J175</f>
        <v>494.3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5" t="s">
        <v>64</v>
      </c>
      <c r="F177" s="56">
        <v>250</v>
      </c>
      <c r="G177" s="56">
        <v>19.5</v>
      </c>
      <c r="H177" s="57">
        <v>10.6</v>
      </c>
      <c r="I177" s="57">
        <v>37.200000000000003</v>
      </c>
      <c r="J177" s="58">
        <v>323.2</v>
      </c>
      <c r="K177" s="87"/>
      <c r="L177" s="39"/>
    </row>
    <row r="178" spans="1:12" ht="15.75" thickBot="1">
      <c r="A178" s="23"/>
      <c r="B178" s="15"/>
      <c r="C178" s="11"/>
      <c r="D178" s="6"/>
      <c r="E178" s="61"/>
      <c r="F178" s="51"/>
      <c r="G178" s="52"/>
      <c r="H178" s="85"/>
      <c r="I178" s="54"/>
      <c r="J178" s="52"/>
      <c r="K178" s="86"/>
      <c r="L178" s="42"/>
    </row>
    <row r="179" spans="1:12" ht="15.75" thickBot="1">
      <c r="A179" s="23"/>
      <c r="B179" s="15"/>
      <c r="C179" s="11"/>
      <c r="D179" s="7" t="s">
        <v>22</v>
      </c>
      <c r="E179" s="59" t="s">
        <v>60</v>
      </c>
      <c r="F179" s="67">
        <v>200</v>
      </c>
      <c r="G179" s="75">
        <v>0.3</v>
      </c>
      <c r="H179" s="83">
        <v>0</v>
      </c>
      <c r="I179" s="90">
        <v>6.7</v>
      </c>
      <c r="J179" s="88">
        <v>27.9</v>
      </c>
      <c r="K179" s="72"/>
      <c r="L179" s="42"/>
    </row>
    <row r="180" spans="1:12" ht="15.75" thickBot="1">
      <c r="A180" s="23"/>
      <c r="B180" s="15"/>
      <c r="C180" s="11"/>
      <c r="D180" s="7" t="s">
        <v>23</v>
      </c>
      <c r="E180" s="55" t="s">
        <v>56</v>
      </c>
      <c r="F180" s="56">
        <v>200</v>
      </c>
      <c r="G180" s="74" t="s">
        <v>45</v>
      </c>
      <c r="H180" s="57">
        <v>1</v>
      </c>
      <c r="I180" s="57">
        <v>48.3</v>
      </c>
      <c r="J180" s="42">
        <v>138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 thickBot="1">
      <c r="A182" s="23"/>
      <c r="B182" s="15"/>
      <c r="C182" s="11"/>
      <c r="D182" s="6"/>
      <c r="E182" s="55" t="s">
        <v>61</v>
      </c>
      <c r="F182" s="56">
        <v>100</v>
      </c>
      <c r="G182" s="89">
        <v>0.8</v>
      </c>
      <c r="H182" s="90">
        <v>2.7</v>
      </c>
      <c r="I182" s="90">
        <v>4.5999999999999996</v>
      </c>
      <c r="J182" s="88">
        <v>45.6</v>
      </c>
      <c r="K182" s="87"/>
      <c r="L182" s="42"/>
    </row>
    <row r="183" spans="1:12" ht="15.75" thickBot="1">
      <c r="A183" s="23"/>
      <c r="B183" s="15"/>
      <c r="C183" s="11"/>
      <c r="D183" s="6"/>
      <c r="E183" s="55" t="s">
        <v>55</v>
      </c>
      <c r="F183" s="56">
        <v>80</v>
      </c>
      <c r="G183" s="89">
        <v>5.2</v>
      </c>
      <c r="H183" s="90">
        <v>1.9</v>
      </c>
      <c r="I183" s="90">
        <v>34</v>
      </c>
      <c r="J183" s="88">
        <v>173.8</v>
      </c>
      <c r="K183" s="72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830</v>
      </c>
      <c r="G184" s="19">
        <f t="shared" ref="G184:J184" si="86">SUM(G177:G183)</f>
        <v>25.8</v>
      </c>
      <c r="H184" s="19">
        <f t="shared" si="86"/>
        <v>16.2</v>
      </c>
      <c r="I184" s="19">
        <f t="shared" si="86"/>
        <v>130.80000000000001</v>
      </c>
      <c r="J184" s="19">
        <f t="shared" si="86"/>
        <v>708.5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06" t="s">
        <v>4</v>
      </c>
      <c r="D195" s="107"/>
      <c r="E195" s="31"/>
      <c r="F195" s="32">
        <f>F184+F194</f>
        <v>830</v>
      </c>
      <c r="G195" s="32">
        <f t="shared" ref="G195" si="90">G184+G194</f>
        <v>25.8</v>
      </c>
      <c r="H195" s="32">
        <f t="shared" ref="H195" si="91">H184+H194</f>
        <v>16.2</v>
      </c>
      <c r="I195" s="32">
        <f t="shared" ref="I195" si="92">I184+I194</f>
        <v>130.80000000000001</v>
      </c>
      <c r="J195" s="32">
        <f t="shared" ref="J195:L195" si="93">J184+J194</f>
        <v>708.5</v>
      </c>
      <c r="K195" s="32"/>
      <c r="L195" s="32">
        <f t="shared" si="93"/>
        <v>0</v>
      </c>
    </row>
    <row r="196" spans="1:12" ht="13.5" thickBot="1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821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41.305</v>
      </c>
      <c r="H196" s="34">
        <f t="shared" si="94"/>
        <v>30.189899999999994</v>
      </c>
      <c r="I196" s="34">
        <f t="shared" si="94"/>
        <v>144.03499999999997</v>
      </c>
      <c r="J196" s="34">
        <f t="shared" si="94"/>
        <v>857.78800000000012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2025-02-26T09:26:18Z</cp:lastPrinted>
  <dcterms:created xsi:type="dcterms:W3CDTF">2022-05-16T14:23:56Z</dcterms:created>
  <dcterms:modified xsi:type="dcterms:W3CDTF">2025-04-07T09:32:46Z</dcterms:modified>
</cp:coreProperties>
</file>