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I62" s="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19" l="1"/>
  <c r="I196" s="1"/>
  <c r="I100"/>
  <c r="G100"/>
  <c r="J100"/>
  <c r="F100"/>
  <c r="I81"/>
  <c r="G81"/>
  <c r="H81"/>
  <c r="F81"/>
  <c r="L62"/>
  <c r="L196" s="1"/>
  <c r="J62"/>
  <c r="H62"/>
  <c r="G62"/>
  <c r="F62"/>
  <c r="I43"/>
  <c r="G43"/>
  <c r="F43"/>
  <c r="I24"/>
  <c r="H24"/>
  <c r="J24"/>
  <c r="G24"/>
  <c r="F24"/>
  <c r="H196" l="1"/>
  <c r="J196"/>
  <c r="G196"/>
  <c r="F196"/>
</calcChain>
</file>

<file path=xl/sharedStrings.xml><?xml version="1.0" encoding="utf-8"?>
<sst xmlns="http://schemas.openxmlformats.org/spreadsheetml/2006/main" count="278" uniqueCount="105">
  <si>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</si>
  <si>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</si>
  <si>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</si>
  <si>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</si>
  <si>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</si>
  <si>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</si>
  <si>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</si>
  <si>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</si>
  <si>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</si>
  <si>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</si>
  <si>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</si>
  <si>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</si>
  <si>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</si>
  <si>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</si>
  <si>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</si>
  <si>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</si>
  <si>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</si>
  <si>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</si>
  <si>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</si>
  <si>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</si>
  <si>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</si>
  <si>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</si>
  <si>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</si>
  <si>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</si>
  <si>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</si>
  <si>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</si>
  <si>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</si>
  <si>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</si>
  <si>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</si>
  <si>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</si>
  <si>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</si>
  <si>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</si>
  <si>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</si>
  <si>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</si>
  <si>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</si>
  <si>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</si>
  <si>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</si>
  <si>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</si>
  <si>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</si>
  <si>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</t>
  </si>
  <si>
    <t>омлет натуральный</t>
  </si>
  <si>
    <t>бутерброд с маслом и сыром</t>
  </si>
  <si>
    <t>54-2о2020</t>
  </si>
  <si>
    <t>чай сладкий</t>
  </si>
  <si>
    <t>сок</t>
  </si>
  <si>
    <t>макароны отварные</t>
  </si>
  <si>
    <t>гуляш из говядины</t>
  </si>
  <si>
    <t>помидоры , болг перец  в нарезке</t>
  </si>
  <si>
    <t>какао с молоком</t>
  </si>
  <si>
    <t>булочка школьная</t>
  </si>
  <si>
    <t>54-2м-2020</t>
  </si>
  <si>
    <t>54-21гн-2020</t>
  </si>
  <si>
    <t>54-9в</t>
  </si>
  <si>
    <t>плов с курицей</t>
  </si>
  <si>
    <t>салат из капусты с морковкой</t>
  </si>
  <si>
    <t>54-12м</t>
  </si>
  <si>
    <t>54-8з</t>
  </si>
  <si>
    <t>кисель</t>
  </si>
  <si>
    <t>54-22хн</t>
  </si>
  <si>
    <t>булочка с маком</t>
  </si>
  <si>
    <t>54-8в</t>
  </si>
  <si>
    <t>снежок</t>
  </si>
  <si>
    <t>суп рыбный из горбуши</t>
  </si>
  <si>
    <t>сырники</t>
  </si>
  <si>
    <t>54-6т</t>
  </si>
  <si>
    <t>соус шоколадный</t>
  </si>
  <si>
    <t>54-7</t>
  </si>
  <si>
    <t>54-2гн</t>
  </si>
  <si>
    <t>киви</t>
  </si>
  <si>
    <t>пюре картофельное</t>
  </si>
  <si>
    <t xml:space="preserve">окорочок жареный </t>
  </si>
  <si>
    <t>54-11г</t>
  </si>
  <si>
    <t>54-5м</t>
  </si>
  <si>
    <t>огурцы нарезка</t>
  </si>
  <si>
    <t>54-2з</t>
  </si>
  <si>
    <t>чай с лимоном</t>
  </si>
  <si>
    <t>54-3гн</t>
  </si>
  <si>
    <t>соус красный</t>
  </si>
  <si>
    <t>54-3</t>
  </si>
  <si>
    <t>яблоко</t>
  </si>
  <si>
    <t>жаркое по домашнему из говядины</t>
  </si>
  <si>
    <t>54-9м</t>
  </si>
  <si>
    <t>запеканка твороженная</t>
  </si>
  <si>
    <t>54-1т</t>
  </si>
  <si>
    <t xml:space="preserve"> Рагу из курицы</t>
  </si>
  <si>
    <t>№ 54-22м</t>
  </si>
  <si>
    <t>компот из сухофруктов</t>
  </si>
  <si>
    <t>54-1хн</t>
  </si>
  <si>
    <t>салат огурцы помидоры</t>
  </si>
  <si>
    <t>54-5з</t>
  </si>
  <si>
    <t>гречка рассыпчатая</t>
  </si>
  <si>
    <t>54-4г</t>
  </si>
  <si>
    <t>котлета говяжья</t>
  </si>
  <si>
    <t>54-4м</t>
  </si>
  <si>
    <t>булочка</t>
  </si>
  <si>
    <t>борщ со сметаной</t>
  </si>
  <si>
    <t>54-2с</t>
  </si>
  <si>
    <t>тефтели</t>
  </si>
  <si>
    <t>54-16м</t>
  </si>
  <si>
    <t>соус белый сметанный</t>
  </si>
  <si>
    <t>54-1</t>
  </si>
  <si>
    <t>нарезка овощная</t>
  </si>
  <si>
    <t>картофельное пюре</t>
  </si>
  <si>
    <t>рыба с овощами</t>
  </si>
  <si>
    <t>54-11р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</si>
</sst>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1" fillId="4" borderId="28" xfId="0" applyFont="1" applyFill="1" applyBorder="1" applyAlignment="1" applyProtection="1">
      <alignment vertical="top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28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left" vertical="top" wrapText="1"/>
      <protection locked="0"/>
    </xf>
    <xf numFmtId="0" fontId="11" fillId="4" borderId="29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9" xfId="0" applyFont="1" applyFill="1" applyBorder="1" applyAlignment="1" applyProtection="1">
      <alignment vertical="top" wrapText="1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32" xfId="0" applyFont="1" applyFill="1" applyBorder="1" applyAlignment="1" applyProtection="1">
      <alignment vertical="top" wrapText="1"/>
      <protection locked="0"/>
    </xf>
    <xf numFmtId="0" fontId="11" fillId="4" borderId="33" xfId="0" applyFont="1" applyFill="1" applyBorder="1" applyAlignment="1" applyProtection="1">
      <alignment horizontal="center" vertical="top" wrapText="1"/>
      <protection locked="0"/>
    </xf>
    <xf numFmtId="0" fontId="11" fillId="4" borderId="34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center" vertical="top"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182" sqref="H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51" t="s">
        <v>39</v>
      </c>
      <c r="F15" s="52">
        <v>200</v>
      </c>
      <c r="G15" s="53">
        <v>6.2</v>
      </c>
      <c r="H15" s="54">
        <v>5.6</v>
      </c>
      <c r="I15" s="55">
        <v>22.3</v>
      </c>
      <c r="J15" s="53">
        <v>414</v>
      </c>
      <c r="K15" s="60">
        <v>94</v>
      </c>
      <c r="L15" s="43"/>
    </row>
    <row r="16" spans="1:12" ht="15.75" thickBot="1">
      <c r="A16" s="23"/>
      <c r="B16" s="15"/>
      <c r="C16" s="11"/>
      <c r="D16" s="7" t="s">
        <v>28</v>
      </c>
      <c r="E16" s="56" t="s">
        <v>40</v>
      </c>
      <c r="F16" s="57">
        <v>150</v>
      </c>
      <c r="G16" s="57">
        <v>12.7</v>
      </c>
      <c r="H16" s="58">
        <v>19.2</v>
      </c>
      <c r="I16" s="58">
        <v>3.2</v>
      </c>
      <c r="J16" s="57">
        <v>237</v>
      </c>
      <c r="K16" s="61" t="s">
        <v>42</v>
      </c>
      <c r="L16" s="43"/>
    </row>
    <row r="17" spans="1:12" ht="15.75" thickBot="1">
      <c r="A17" s="23"/>
      <c r="B17" s="15"/>
      <c r="C17" s="11"/>
      <c r="D17" s="7" t="s">
        <v>29</v>
      </c>
      <c r="E17" s="56" t="s">
        <v>41</v>
      </c>
      <c r="F17" s="57">
        <v>50</v>
      </c>
      <c r="G17" s="57">
        <v>13.78</v>
      </c>
      <c r="H17" s="58">
        <v>12.64</v>
      </c>
      <c r="I17" s="58">
        <v>60.11</v>
      </c>
      <c r="J17" s="59">
        <v>215.99</v>
      </c>
      <c r="K17" s="44">
        <v>3</v>
      </c>
      <c r="L17" s="43"/>
    </row>
    <row r="18" spans="1:12" ht="15.75" thickBot="1">
      <c r="A18" s="23"/>
      <c r="B18" s="15"/>
      <c r="C18" s="11"/>
      <c r="D18" s="7" t="s">
        <v>30</v>
      </c>
      <c r="E18" s="56" t="s">
        <v>43</v>
      </c>
      <c r="F18" s="57">
        <v>200</v>
      </c>
      <c r="G18" s="57">
        <v>27.9</v>
      </c>
      <c r="H18" s="57">
        <v>0.3</v>
      </c>
      <c r="I18" s="58">
        <v>0</v>
      </c>
      <c r="J18" s="58">
        <v>6.7</v>
      </c>
      <c r="K18" s="61">
        <v>943</v>
      </c>
      <c r="L18" s="43"/>
    </row>
    <row r="19" spans="1:12" ht="15.75" thickBot="1">
      <c r="A19" s="23"/>
      <c r="B19" s="15"/>
      <c r="C19" s="11"/>
      <c r="D19" s="7" t="s">
        <v>31</v>
      </c>
      <c r="E19" s="56" t="s">
        <v>23</v>
      </c>
      <c r="F19" s="57">
        <v>150</v>
      </c>
      <c r="G19" s="57">
        <v>7.9</v>
      </c>
      <c r="H19" s="58">
        <v>1</v>
      </c>
      <c r="I19" s="58">
        <v>48.3</v>
      </c>
      <c r="J19" s="57">
        <v>138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62" t="s">
        <v>44</v>
      </c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68.48</v>
      </c>
      <c r="H23" s="19">
        <f t="shared" si="2"/>
        <v>38.739999999999995</v>
      </c>
      <c r="I23" s="19">
        <f t="shared" si="2"/>
        <v>133.91</v>
      </c>
      <c r="J23" s="19">
        <f t="shared" si="2"/>
        <v>1011.69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750</v>
      </c>
      <c r="G24" s="32">
        <f t="shared" ref="G24:J24" si="4">G13+G23</f>
        <v>68.48</v>
      </c>
      <c r="H24" s="32">
        <f t="shared" si="4"/>
        <v>38.739999999999995</v>
      </c>
      <c r="I24" s="32">
        <f t="shared" si="4"/>
        <v>133.91</v>
      </c>
      <c r="J24" s="32">
        <f t="shared" si="4"/>
        <v>1011.69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47</v>
      </c>
      <c r="F33" s="57">
        <v>80</v>
      </c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.75" thickBot="1">
      <c r="A35" s="14"/>
      <c r="B35" s="15"/>
      <c r="C35" s="11"/>
      <c r="D35" s="7" t="s">
        <v>28</v>
      </c>
      <c r="E35" s="51" t="s">
        <v>45</v>
      </c>
      <c r="F35" s="52">
        <v>150</v>
      </c>
      <c r="G35" s="53">
        <v>5.3</v>
      </c>
      <c r="H35" s="54">
        <v>5.5</v>
      </c>
      <c r="I35" s="55">
        <v>32.700000000000003</v>
      </c>
      <c r="J35" s="53">
        <v>202</v>
      </c>
      <c r="K35" s="60">
        <v>688</v>
      </c>
      <c r="L35" s="43"/>
    </row>
    <row r="36" spans="1:12" ht="30.75" thickBot="1">
      <c r="A36" s="14"/>
      <c r="B36" s="15"/>
      <c r="C36" s="11"/>
      <c r="D36" s="7" t="s">
        <v>29</v>
      </c>
      <c r="E36" s="56" t="s">
        <v>46</v>
      </c>
      <c r="F36" s="57">
        <v>100</v>
      </c>
      <c r="G36" s="57">
        <v>15.5</v>
      </c>
      <c r="H36" s="58">
        <v>15.5</v>
      </c>
      <c r="I36" s="58">
        <v>5.0999999999999996</v>
      </c>
      <c r="J36" s="59">
        <v>188.9</v>
      </c>
      <c r="K36" s="61" t="s">
        <v>50</v>
      </c>
      <c r="L36" s="43"/>
    </row>
    <row r="37" spans="1:12" ht="30.75" thickBot="1">
      <c r="A37" s="14"/>
      <c r="B37" s="15"/>
      <c r="C37" s="11"/>
      <c r="D37" s="7" t="s">
        <v>30</v>
      </c>
      <c r="E37" s="56" t="s">
        <v>48</v>
      </c>
      <c r="F37" s="57">
        <v>200</v>
      </c>
      <c r="G37" s="57">
        <v>4.5999999999999996</v>
      </c>
      <c r="H37" s="58">
        <v>4.4000000000000004</v>
      </c>
      <c r="I37" s="58">
        <v>12.5</v>
      </c>
      <c r="J37" s="57">
        <v>107.2</v>
      </c>
      <c r="K37" s="61" t="s">
        <v>51</v>
      </c>
      <c r="L37" s="43"/>
    </row>
    <row r="38" spans="1:12" ht="15.75" thickBot="1">
      <c r="A38" s="14"/>
      <c r="B38" s="15"/>
      <c r="C38" s="11"/>
      <c r="D38" s="7" t="s">
        <v>31</v>
      </c>
      <c r="E38" s="56" t="s">
        <v>23</v>
      </c>
      <c r="F38" s="57">
        <v>150</v>
      </c>
      <c r="G38" s="57">
        <v>7.9</v>
      </c>
      <c r="H38" s="58">
        <v>1</v>
      </c>
      <c r="I38" s="58">
        <v>48.3</v>
      </c>
      <c r="J38" s="57">
        <v>138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.75" thickBot="1">
      <c r="A40" s="14"/>
      <c r="B40" s="15"/>
      <c r="C40" s="11"/>
      <c r="D40" s="6"/>
      <c r="E40" s="56" t="s">
        <v>49</v>
      </c>
      <c r="F40" s="57">
        <v>60</v>
      </c>
      <c r="G40" s="57">
        <v>5.2</v>
      </c>
      <c r="H40" s="58">
        <v>1.9</v>
      </c>
      <c r="I40" s="58">
        <v>34</v>
      </c>
      <c r="J40" s="57">
        <v>173.8</v>
      </c>
      <c r="K40" s="63" t="s">
        <v>52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38.5</v>
      </c>
      <c r="H42" s="19">
        <f t="shared" ref="H42" si="11">SUM(H33:H41)</f>
        <v>28.299999999999997</v>
      </c>
      <c r="I42" s="19">
        <f t="shared" ref="I42" si="12">SUM(I33:I41)</f>
        <v>132.6</v>
      </c>
      <c r="J42" s="19">
        <f t="shared" ref="J42:L42" si="13">SUM(J33:J41)</f>
        <v>809.89999999999986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740</v>
      </c>
      <c r="G43" s="32">
        <f t="shared" ref="G43" si="14">G32+G42</f>
        <v>38.5</v>
      </c>
      <c r="H43" s="32">
        <f t="shared" ref="H43" si="15">H32+H42</f>
        <v>28.299999999999997</v>
      </c>
      <c r="I43" s="32">
        <f t="shared" ref="I43" si="16">I32+I42</f>
        <v>132.6</v>
      </c>
      <c r="J43" s="32">
        <f t="shared" ref="J43:L43" si="17">J32+J42</f>
        <v>809.89999999999986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54</v>
      </c>
      <c r="F52" s="57">
        <v>80</v>
      </c>
      <c r="G52" s="57">
        <v>1.3</v>
      </c>
      <c r="H52" s="58">
        <v>8.1</v>
      </c>
      <c r="I52" s="58">
        <v>7.8</v>
      </c>
      <c r="J52" s="59">
        <v>108.7</v>
      </c>
      <c r="K52" s="63" t="s">
        <v>56</v>
      </c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.75" thickBot="1">
      <c r="A54" s="23"/>
      <c r="B54" s="15"/>
      <c r="C54" s="11"/>
      <c r="D54" s="7" t="s">
        <v>28</v>
      </c>
      <c r="E54" s="64" t="s">
        <v>53</v>
      </c>
      <c r="F54" s="52">
        <v>200</v>
      </c>
      <c r="G54" s="53">
        <v>27.3</v>
      </c>
      <c r="H54" s="54">
        <v>8.1</v>
      </c>
      <c r="I54" s="55">
        <v>33.200000000000003</v>
      </c>
      <c r="J54" s="53">
        <v>314.60000000000002</v>
      </c>
      <c r="K54" s="51" t="s">
        <v>55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.75" thickBot="1">
      <c r="A56" s="23"/>
      <c r="B56" s="15"/>
      <c r="C56" s="11"/>
      <c r="D56" s="7" t="s">
        <v>30</v>
      </c>
      <c r="E56" s="65" t="s">
        <v>57</v>
      </c>
      <c r="F56" s="66">
        <v>200</v>
      </c>
      <c r="G56" s="67">
        <v>0.2</v>
      </c>
      <c r="H56" s="68">
        <v>0</v>
      </c>
      <c r="I56" s="58">
        <v>13</v>
      </c>
      <c r="J56" s="57">
        <v>52.9</v>
      </c>
      <c r="K56" s="63" t="s">
        <v>58</v>
      </c>
      <c r="L56" s="43"/>
    </row>
    <row r="57" spans="1:12" ht="15.75" thickBot="1">
      <c r="A57" s="23"/>
      <c r="B57" s="15"/>
      <c r="C57" s="11"/>
      <c r="D57" s="7" t="s">
        <v>31</v>
      </c>
      <c r="E57" s="56" t="s">
        <v>23</v>
      </c>
      <c r="F57" s="57">
        <v>150</v>
      </c>
      <c r="G57" s="57">
        <v>7.9</v>
      </c>
      <c r="H57" s="58">
        <v>1</v>
      </c>
      <c r="I57" s="58">
        <v>48.3</v>
      </c>
      <c r="J57" s="57">
        <v>188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.75" thickBot="1">
      <c r="A59" s="23"/>
      <c r="B59" s="15"/>
      <c r="C59" s="11"/>
      <c r="D59" s="6"/>
      <c r="E59" s="56" t="s">
        <v>59</v>
      </c>
      <c r="F59" s="57">
        <v>60</v>
      </c>
      <c r="G59" s="57">
        <v>5.5</v>
      </c>
      <c r="H59" s="58">
        <v>4.0999999999999996</v>
      </c>
      <c r="I59" s="58">
        <v>21.9</v>
      </c>
      <c r="J59" s="57">
        <v>146.80000000000001</v>
      </c>
      <c r="K59" s="63" t="s">
        <v>60</v>
      </c>
      <c r="L59" s="43"/>
    </row>
    <row r="60" spans="1:12" ht="15">
      <c r="A60" s="23"/>
      <c r="B60" s="15"/>
      <c r="C60" s="11"/>
      <c r="D60" s="6"/>
      <c r="E60" s="62" t="s">
        <v>61</v>
      </c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42.2</v>
      </c>
      <c r="H61" s="19">
        <f t="shared" ref="H61" si="23">SUM(H52:H60)</f>
        <v>21.299999999999997</v>
      </c>
      <c r="I61" s="19">
        <f t="shared" ref="I61" si="24">SUM(I52:I60)</f>
        <v>124.19999999999999</v>
      </c>
      <c r="J61" s="19">
        <f t="shared" ref="J61:L61" si="25">SUM(J52:J60)</f>
        <v>811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690</v>
      </c>
      <c r="G62" s="32">
        <f t="shared" ref="G62" si="26">G51+G61</f>
        <v>42.2</v>
      </c>
      <c r="H62" s="32">
        <f t="shared" ref="H62" si="27">H51+H61</f>
        <v>21.299999999999997</v>
      </c>
      <c r="I62" s="32">
        <f t="shared" ref="I62" si="28">I51+I61</f>
        <v>124.19999999999999</v>
      </c>
      <c r="J62" s="32">
        <f t="shared" ref="J62:L62" si="29">J51+J61</f>
        <v>811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64" t="s">
        <v>62</v>
      </c>
      <c r="F72" s="52">
        <v>200</v>
      </c>
      <c r="G72" s="53">
        <v>5.0599999999999996</v>
      </c>
      <c r="H72" s="54">
        <v>9.6999999999999993</v>
      </c>
      <c r="I72" s="55">
        <v>32.200000000000003</v>
      </c>
      <c r="J72" s="53">
        <v>389</v>
      </c>
      <c r="K72" s="51">
        <v>688</v>
      </c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>
      <c r="A74" s="23"/>
      <c r="B74" s="15"/>
      <c r="C74" s="11"/>
      <c r="D74" s="7" t="s">
        <v>29</v>
      </c>
      <c r="E74" s="56" t="s">
        <v>63</v>
      </c>
      <c r="F74" s="57">
        <v>100</v>
      </c>
      <c r="G74" s="57">
        <v>17.100000000000001</v>
      </c>
      <c r="H74" s="58">
        <v>9</v>
      </c>
      <c r="I74" s="58">
        <v>22.4</v>
      </c>
      <c r="J74" s="59">
        <v>239.3</v>
      </c>
      <c r="K74" s="63" t="s">
        <v>64</v>
      </c>
      <c r="L74" s="43"/>
    </row>
    <row r="75" spans="1:12" ht="15.75" thickBot="1">
      <c r="A75" s="23"/>
      <c r="B75" s="15"/>
      <c r="C75" s="11"/>
      <c r="D75" s="7" t="s">
        <v>30</v>
      </c>
      <c r="E75" s="65" t="s">
        <v>43</v>
      </c>
      <c r="F75" s="66">
        <v>200</v>
      </c>
      <c r="G75" s="67">
        <v>5.4</v>
      </c>
      <c r="H75" s="68">
        <v>4.7</v>
      </c>
      <c r="I75" s="58">
        <v>42.1</v>
      </c>
      <c r="J75" s="57">
        <v>26.8</v>
      </c>
      <c r="K75" s="63" t="s">
        <v>67</v>
      </c>
      <c r="L75" s="43"/>
    </row>
    <row r="76" spans="1:12" ht="15.75" thickBot="1">
      <c r="A76" s="23"/>
      <c r="B76" s="15"/>
      <c r="C76" s="11"/>
      <c r="D76" s="7" t="s">
        <v>31</v>
      </c>
      <c r="E76" s="56" t="s">
        <v>23</v>
      </c>
      <c r="F76" s="57">
        <v>150</v>
      </c>
      <c r="G76" s="57">
        <v>7.9</v>
      </c>
      <c r="H76" s="58">
        <v>1</v>
      </c>
      <c r="I76" s="58">
        <v>48.3</v>
      </c>
      <c r="J76" s="57">
        <v>188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.75" thickBot="1">
      <c r="A78" s="23"/>
      <c r="B78" s="15"/>
      <c r="C78" s="11"/>
      <c r="D78" s="6"/>
      <c r="E78" s="56" t="s">
        <v>65</v>
      </c>
      <c r="F78" s="57">
        <v>100</v>
      </c>
      <c r="G78" s="57">
        <v>5.4</v>
      </c>
      <c r="H78" s="58">
        <v>4.7</v>
      </c>
      <c r="I78" s="58">
        <v>42.1</v>
      </c>
      <c r="J78" s="57">
        <v>232.4</v>
      </c>
      <c r="K78" s="63" t="s">
        <v>66</v>
      </c>
      <c r="L78" s="43"/>
    </row>
    <row r="79" spans="1:12" ht="15">
      <c r="A79" s="23"/>
      <c r="B79" s="15"/>
      <c r="C79" s="11"/>
      <c r="D79" s="6"/>
      <c r="E79" s="62" t="s">
        <v>68</v>
      </c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40.86</v>
      </c>
      <c r="H80" s="19">
        <f t="shared" ref="H80" si="35">SUM(H71:H79)</f>
        <v>29.099999999999998</v>
      </c>
      <c r="I80" s="19">
        <f t="shared" ref="I80" si="36">SUM(I71:I79)</f>
        <v>187.1</v>
      </c>
      <c r="J80" s="19">
        <f t="shared" ref="J80:L80" si="37">SUM(J71:J79)</f>
        <v>1075.5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750</v>
      </c>
      <c r="G81" s="32">
        <f t="shared" ref="G81" si="38">G70+G80</f>
        <v>40.86</v>
      </c>
      <c r="H81" s="32">
        <f t="shared" ref="H81" si="39">H70+H80</f>
        <v>29.099999999999998</v>
      </c>
      <c r="I81" s="32">
        <f t="shared" ref="I81" si="40">I70+I80</f>
        <v>187.1</v>
      </c>
      <c r="J81" s="32">
        <f t="shared" ref="J81:L81" si="41">J70+J80</f>
        <v>1075.5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73</v>
      </c>
      <c r="F90" s="66">
        <v>100</v>
      </c>
      <c r="G90" s="67">
        <v>0.8</v>
      </c>
      <c r="H90" s="68">
        <v>0.1</v>
      </c>
      <c r="I90" s="58">
        <v>2.5</v>
      </c>
      <c r="J90" s="57">
        <v>14.1</v>
      </c>
      <c r="K90" s="63" t="s">
        <v>74</v>
      </c>
      <c r="L90" s="43"/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>
      <c r="A92" s="23"/>
      <c r="B92" s="15"/>
      <c r="C92" s="11"/>
      <c r="D92" s="7" t="s">
        <v>28</v>
      </c>
      <c r="E92" s="64" t="s">
        <v>69</v>
      </c>
      <c r="F92" s="52">
        <v>150</v>
      </c>
      <c r="G92" s="53">
        <v>3.1</v>
      </c>
      <c r="H92" s="54">
        <v>6</v>
      </c>
      <c r="I92" s="55">
        <v>19.7</v>
      </c>
      <c r="J92" s="53">
        <v>145.80000000000001</v>
      </c>
      <c r="K92" s="51" t="s">
        <v>71</v>
      </c>
      <c r="L92" s="43"/>
    </row>
    <row r="93" spans="1:12" ht="15.75" thickBot="1">
      <c r="A93" s="23"/>
      <c r="B93" s="15"/>
      <c r="C93" s="11"/>
      <c r="D93" s="7" t="s">
        <v>29</v>
      </c>
      <c r="E93" s="56" t="s">
        <v>70</v>
      </c>
      <c r="F93" s="57">
        <v>100</v>
      </c>
      <c r="G93" s="57">
        <v>16.399999999999999</v>
      </c>
      <c r="H93" s="58">
        <v>5.3</v>
      </c>
      <c r="I93" s="58">
        <v>12.1</v>
      </c>
      <c r="J93" s="59">
        <v>127.1</v>
      </c>
      <c r="K93" s="63" t="s">
        <v>72</v>
      </c>
      <c r="L93" s="43"/>
    </row>
    <row r="94" spans="1:12" ht="15.75" thickBot="1">
      <c r="A94" s="23"/>
      <c r="B94" s="15"/>
      <c r="C94" s="11"/>
      <c r="D94" s="7" t="s">
        <v>30</v>
      </c>
      <c r="E94" s="56" t="s">
        <v>75</v>
      </c>
      <c r="F94" s="57">
        <v>200</v>
      </c>
      <c r="G94" s="57">
        <v>0.3</v>
      </c>
      <c r="H94" s="58">
        <v>0</v>
      </c>
      <c r="I94" s="58">
        <v>6.7</v>
      </c>
      <c r="J94" s="57">
        <v>27.9</v>
      </c>
      <c r="K94" s="63" t="s">
        <v>76</v>
      </c>
      <c r="L94" s="43"/>
    </row>
    <row r="95" spans="1:12" ht="15.75" thickBot="1">
      <c r="A95" s="23"/>
      <c r="B95" s="15"/>
      <c r="C95" s="11"/>
      <c r="D95" s="7" t="s">
        <v>31</v>
      </c>
      <c r="E95" s="56" t="s">
        <v>23</v>
      </c>
      <c r="F95" s="57">
        <v>150</v>
      </c>
      <c r="G95" s="57">
        <v>7.9</v>
      </c>
      <c r="H95" s="58">
        <v>1</v>
      </c>
      <c r="I95" s="58">
        <v>48.3</v>
      </c>
      <c r="J95" s="57">
        <v>188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>
      <c r="A97" s="23"/>
      <c r="B97" s="15"/>
      <c r="C97" s="11"/>
      <c r="D97" s="6"/>
      <c r="E97" s="56" t="s">
        <v>77</v>
      </c>
      <c r="F97" s="57">
        <v>100</v>
      </c>
      <c r="G97" s="57">
        <v>3.3</v>
      </c>
      <c r="H97" s="58">
        <v>2.7</v>
      </c>
      <c r="I97" s="58">
        <v>8.9</v>
      </c>
      <c r="J97" s="57">
        <v>73.099999999999994</v>
      </c>
      <c r="K97" s="63" t="s">
        <v>78</v>
      </c>
      <c r="L97" s="43"/>
    </row>
    <row r="98" spans="1:12" ht="15">
      <c r="A98" s="23"/>
      <c r="B98" s="15"/>
      <c r="C98" s="11"/>
      <c r="D98" s="6"/>
      <c r="E98" s="69" t="s">
        <v>79</v>
      </c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31.8</v>
      </c>
      <c r="H99" s="19">
        <f t="shared" ref="H99" si="47">SUM(H90:H98)</f>
        <v>15.099999999999998</v>
      </c>
      <c r="I99" s="19">
        <f t="shared" ref="I99" si="48">SUM(I90:I98)</f>
        <v>98.2</v>
      </c>
      <c r="J99" s="19">
        <f t="shared" ref="J99:L99" si="49">SUM(J90:J98)</f>
        <v>576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800</v>
      </c>
      <c r="G100" s="32">
        <f t="shared" ref="G100" si="50">G89+G99</f>
        <v>31.8</v>
      </c>
      <c r="H100" s="32">
        <f t="shared" ref="H100" si="51">H89+H99</f>
        <v>15.099999999999998</v>
      </c>
      <c r="I100" s="32">
        <f t="shared" ref="I100" si="52">I89+I99</f>
        <v>98.2</v>
      </c>
      <c r="J100" s="32">
        <f t="shared" ref="J100:L100" si="53">J89+J99</f>
        <v>576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51" t="s">
        <v>84</v>
      </c>
      <c r="F110" s="52">
        <v>200</v>
      </c>
      <c r="G110" s="76">
        <v>26.2</v>
      </c>
      <c r="H110" s="77">
        <v>8.8000000000000007</v>
      </c>
      <c r="I110" s="77">
        <v>21.9</v>
      </c>
      <c r="J110" s="53">
        <v>271.60000000000002</v>
      </c>
      <c r="K110" s="60" t="s">
        <v>85</v>
      </c>
      <c r="L110" s="43"/>
    </row>
    <row r="111" spans="1:12" ht="15.75" thickBot="1">
      <c r="A111" s="23"/>
      <c r="B111" s="15"/>
      <c r="C111" s="11"/>
      <c r="D111" s="7" t="s">
        <v>28</v>
      </c>
      <c r="E111" s="56" t="s">
        <v>63</v>
      </c>
      <c r="F111" s="57">
        <v>100</v>
      </c>
      <c r="G111" s="57">
        <v>17.100000000000001</v>
      </c>
      <c r="H111" s="58">
        <v>9</v>
      </c>
      <c r="I111" s="58">
        <v>22.4</v>
      </c>
      <c r="J111" s="59">
        <v>239.3</v>
      </c>
      <c r="K111" s="63" t="s">
        <v>64</v>
      </c>
      <c r="L111" s="43"/>
    </row>
    <row r="112" spans="1:12" ht="15.75" thickBot="1">
      <c r="A112" s="23"/>
      <c r="B112" s="15"/>
      <c r="C112" s="11"/>
      <c r="D112" s="7" t="s">
        <v>29</v>
      </c>
      <c r="E112" s="56" t="s">
        <v>65</v>
      </c>
      <c r="F112" s="57">
        <v>100</v>
      </c>
      <c r="G112" s="57">
        <v>5.4</v>
      </c>
      <c r="H112" s="58">
        <v>4.7</v>
      </c>
      <c r="I112" s="58">
        <v>42.1</v>
      </c>
      <c r="J112" s="57">
        <v>232.4</v>
      </c>
      <c r="K112" s="44"/>
      <c r="L112" s="43"/>
    </row>
    <row r="113" spans="1:12" ht="15.75" thickBot="1">
      <c r="A113" s="23"/>
      <c r="B113" s="15"/>
      <c r="C113" s="11"/>
      <c r="D113" s="7" t="s">
        <v>30</v>
      </c>
      <c r="E113" s="56" t="s">
        <v>86</v>
      </c>
      <c r="F113" s="57">
        <v>200</v>
      </c>
      <c r="G113" s="57">
        <v>0.5</v>
      </c>
      <c r="H113" s="58">
        <v>0</v>
      </c>
      <c r="I113" s="58">
        <v>19.8</v>
      </c>
      <c r="J113" s="58">
        <v>81</v>
      </c>
      <c r="K113" s="63" t="s">
        <v>87</v>
      </c>
      <c r="L113" s="43"/>
    </row>
    <row r="114" spans="1:12" ht="15.75" thickBot="1">
      <c r="A114" s="23"/>
      <c r="B114" s="15"/>
      <c r="C114" s="11"/>
      <c r="D114" s="7" t="s">
        <v>31</v>
      </c>
      <c r="E114" s="56" t="s">
        <v>23</v>
      </c>
      <c r="F114" s="57">
        <v>150</v>
      </c>
      <c r="G114" s="57">
        <v>7.9</v>
      </c>
      <c r="H114" s="58">
        <v>1</v>
      </c>
      <c r="I114" s="58">
        <v>48.3</v>
      </c>
      <c r="J114" s="57">
        <v>138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6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57.099999999999994</v>
      </c>
      <c r="H118" s="19">
        <f t="shared" si="56"/>
        <v>23.5</v>
      </c>
      <c r="I118" s="19">
        <f t="shared" si="56"/>
        <v>154.5</v>
      </c>
      <c r="J118" s="19">
        <f t="shared" si="56"/>
        <v>962.30000000000007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750</v>
      </c>
      <c r="G119" s="32">
        <f t="shared" ref="G119" si="58">G108+G118</f>
        <v>57.099999999999994</v>
      </c>
      <c r="H119" s="32">
        <f t="shared" ref="H119" si="59">H108+H118</f>
        <v>23.5</v>
      </c>
      <c r="I119" s="32">
        <f t="shared" ref="I119" si="60">I108+I118</f>
        <v>154.5</v>
      </c>
      <c r="J119" s="32">
        <f t="shared" ref="J119:L119" si="61">J108+J118</f>
        <v>962.30000000000007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88</v>
      </c>
      <c r="F128" s="66">
        <v>80</v>
      </c>
      <c r="G128" s="57">
        <v>49.9</v>
      </c>
      <c r="H128" s="67">
        <v>0.7</v>
      </c>
      <c r="I128" s="68">
        <v>4.0999999999999996</v>
      </c>
      <c r="J128" s="43">
        <v>2.5</v>
      </c>
      <c r="K128" s="63" t="s">
        <v>89</v>
      </c>
      <c r="L128" s="43"/>
    </row>
    <row r="129" spans="1:12" ht="15.75" thickBot="1">
      <c r="A129" s="14"/>
      <c r="B129" s="15"/>
      <c r="C129" s="11"/>
      <c r="D129" s="7" t="s">
        <v>27</v>
      </c>
      <c r="E129" s="51" t="s">
        <v>90</v>
      </c>
      <c r="F129" s="52">
        <v>150</v>
      </c>
      <c r="G129" s="53">
        <v>238.9</v>
      </c>
      <c r="H129" s="53">
        <v>8.1999999999999993</v>
      </c>
      <c r="I129" s="54">
        <v>6.9</v>
      </c>
      <c r="J129" s="55">
        <v>35.9</v>
      </c>
      <c r="K129" s="51" t="s">
        <v>91</v>
      </c>
      <c r="L129" s="43"/>
    </row>
    <row r="130" spans="1:12" ht="15.75" thickBot="1">
      <c r="A130" s="14"/>
      <c r="B130" s="15"/>
      <c r="C130" s="11"/>
      <c r="D130" s="7" t="s">
        <v>28</v>
      </c>
      <c r="E130" s="56" t="s">
        <v>92</v>
      </c>
      <c r="F130" s="57">
        <v>100</v>
      </c>
      <c r="G130" s="59">
        <v>226.3</v>
      </c>
      <c r="H130" s="57">
        <v>15.7</v>
      </c>
      <c r="I130" s="58">
        <v>15.6</v>
      </c>
      <c r="J130" s="58">
        <v>14.2</v>
      </c>
      <c r="K130" s="63" t="s">
        <v>93</v>
      </c>
      <c r="L130" s="43"/>
    </row>
    <row r="131" spans="1:12" ht="15.75" thickBot="1">
      <c r="A131" s="14"/>
      <c r="B131" s="15"/>
      <c r="C131" s="11"/>
      <c r="D131" s="7" t="s">
        <v>29</v>
      </c>
      <c r="E131" s="56" t="s">
        <v>77</v>
      </c>
      <c r="F131" s="57">
        <v>100</v>
      </c>
      <c r="G131" s="57">
        <v>73.099999999999994</v>
      </c>
      <c r="H131" s="57">
        <v>3.3</v>
      </c>
      <c r="I131" s="58">
        <v>2.7</v>
      </c>
      <c r="J131" s="58">
        <v>8.9</v>
      </c>
      <c r="K131" s="63" t="s">
        <v>78</v>
      </c>
      <c r="L131" s="43"/>
    </row>
    <row r="132" spans="1:12" ht="15.75" thickBot="1">
      <c r="A132" s="14"/>
      <c r="B132" s="15"/>
      <c r="C132" s="11"/>
      <c r="D132" s="7" t="s">
        <v>30</v>
      </c>
      <c r="E132" s="56" t="s">
        <v>86</v>
      </c>
      <c r="F132" s="57">
        <v>200</v>
      </c>
      <c r="G132" s="57">
        <v>81</v>
      </c>
      <c r="H132" s="57">
        <v>0.5</v>
      </c>
      <c r="I132" s="58">
        <v>0</v>
      </c>
      <c r="J132" s="57">
        <v>19.8</v>
      </c>
      <c r="K132" s="63" t="s">
        <v>87</v>
      </c>
      <c r="L132" s="43"/>
    </row>
    <row r="133" spans="1:12" ht="15.75" thickBot="1">
      <c r="A133" s="14"/>
      <c r="B133" s="15"/>
      <c r="C133" s="11"/>
      <c r="D133" s="7" t="s">
        <v>31</v>
      </c>
      <c r="E133" s="56" t="s">
        <v>23</v>
      </c>
      <c r="F133" s="57">
        <v>150</v>
      </c>
      <c r="G133" s="57">
        <v>7.9</v>
      </c>
      <c r="H133" s="58">
        <v>1</v>
      </c>
      <c r="I133" s="58">
        <v>48.3</v>
      </c>
      <c r="J133" s="57">
        <v>138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.75" thickBot="1">
      <c r="A135" s="14"/>
      <c r="B135" s="15"/>
      <c r="C135" s="11"/>
      <c r="D135" s="6"/>
      <c r="E135" s="62" t="s">
        <v>94</v>
      </c>
      <c r="F135" s="78">
        <v>60</v>
      </c>
      <c r="G135" s="78">
        <v>174</v>
      </c>
      <c r="H135" s="79">
        <v>5.2</v>
      </c>
      <c r="I135" s="78">
        <v>2</v>
      </c>
      <c r="J135" s="57">
        <v>34</v>
      </c>
      <c r="K135" s="80" t="s">
        <v>52</v>
      </c>
      <c r="L135" s="43"/>
    </row>
    <row r="136" spans="1:12" ht="15">
      <c r="A136" s="14"/>
      <c r="B136" s="15"/>
      <c r="C136" s="11"/>
      <c r="D136" s="6"/>
      <c r="E136" s="62" t="s">
        <v>44</v>
      </c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851.1</v>
      </c>
      <c r="H137" s="19">
        <f t="shared" si="64"/>
        <v>34.6</v>
      </c>
      <c r="I137" s="19">
        <f t="shared" si="64"/>
        <v>79.599999999999994</v>
      </c>
      <c r="J137" s="19">
        <f t="shared" si="64"/>
        <v>253.3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840</v>
      </c>
      <c r="G138" s="32">
        <f t="shared" ref="G138" si="66">G127+G137</f>
        <v>851.1</v>
      </c>
      <c r="H138" s="32">
        <f t="shared" ref="H138" si="67">H127+H137</f>
        <v>34.6</v>
      </c>
      <c r="I138" s="32">
        <f t="shared" ref="I138" si="68">I127+I137</f>
        <v>79.599999999999994</v>
      </c>
      <c r="J138" s="32">
        <f t="shared" ref="J138:L138" si="69">J127+J137</f>
        <v>253.3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8"/>
      <c r="I147" s="58"/>
      <c r="J147" s="59"/>
      <c r="K147" s="63"/>
      <c r="L147" s="43"/>
    </row>
    <row r="148" spans="1:12" ht="15.75" thickBot="1">
      <c r="A148" s="23"/>
      <c r="B148" s="15"/>
      <c r="C148" s="11"/>
      <c r="D148" s="7" t="s">
        <v>27</v>
      </c>
      <c r="E148" s="51" t="s">
        <v>95</v>
      </c>
      <c r="F148" s="52">
        <v>200</v>
      </c>
      <c r="G148" s="53">
        <v>15</v>
      </c>
      <c r="H148" s="54">
        <v>3.5</v>
      </c>
      <c r="I148" s="55">
        <v>2.2000000000000002</v>
      </c>
      <c r="J148" s="53">
        <v>100.6</v>
      </c>
      <c r="K148" s="51" t="s">
        <v>96</v>
      </c>
      <c r="L148" s="43"/>
    </row>
    <row r="149" spans="1:12" ht="15.75" thickBot="1">
      <c r="A149" s="23"/>
      <c r="B149" s="15"/>
      <c r="C149" s="11"/>
      <c r="D149" s="7" t="s">
        <v>28</v>
      </c>
      <c r="E149" s="56" t="s">
        <v>97</v>
      </c>
      <c r="F149" s="57">
        <v>100</v>
      </c>
      <c r="G149" s="57">
        <v>107</v>
      </c>
      <c r="H149" s="58">
        <v>10.8</v>
      </c>
      <c r="I149" s="58">
        <v>6.9</v>
      </c>
      <c r="J149" s="59">
        <v>133.6</v>
      </c>
      <c r="K149" s="63" t="s">
        <v>98</v>
      </c>
      <c r="L149" s="43"/>
    </row>
    <row r="150" spans="1:12" ht="15.75" thickBot="1">
      <c r="A150" s="23"/>
      <c r="B150" s="15"/>
      <c r="C150" s="11"/>
      <c r="D150" s="7" t="s">
        <v>29</v>
      </c>
      <c r="E150" s="56" t="s">
        <v>99</v>
      </c>
      <c r="F150" s="57">
        <v>100</v>
      </c>
      <c r="G150" s="57">
        <v>1.5</v>
      </c>
      <c r="H150" s="58">
        <v>8.4</v>
      </c>
      <c r="I150" s="58">
        <v>3.2</v>
      </c>
      <c r="J150" s="57">
        <v>94.9</v>
      </c>
      <c r="K150" s="63" t="s">
        <v>100</v>
      </c>
      <c r="L150" s="43"/>
    </row>
    <row r="151" spans="1:12" ht="15.75" thickBot="1">
      <c r="A151" s="23"/>
      <c r="B151" s="15"/>
      <c r="C151" s="11"/>
      <c r="D151" s="7" t="s">
        <v>30</v>
      </c>
      <c r="E151" s="65" t="s">
        <v>57</v>
      </c>
      <c r="F151" s="66">
        <v>200</v>
      </c>
      <c r="G151" s="67">
        <v>0.2</v>
      </c>
      <c r="H151" s="68">
        <v>0</v>
      </c>
      <c r="I151" s="58">
        <v>13</v>
      </c>
      <c r="J151" s="57">
        <v>52.9</v>
      </c>
      <c r="K151" s="63" t="s">
        <v>58</v>
      </c>
      <c r="L151" s="43"/>
    </row>
    <row r="152" spans="1:12" ht="15.75" thickBot="1">
      <c r="A152" s="23"/>
      <c r="B152" s="15"/>
      <c r="C152" s="11"/>
      <c r="D152" s="7" t="s">
        <v>31</v>
      </c>
      <c r="E152" s="56" t="s">
        <v>23</v>
      </c>
      <c r="F152" s="57">
        <v>150</v>
      </c>
      <c r="G152" s="57">
        <v>7.9</v>
      </c>
      <c r="H152" s="58">
        <v>1</v>
      </c>
      <c r="I152" s="58">
        <v>48.3</v>
      </c>
      <c r="J152" s="57">
        <v>138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.75" thickBot="1">
      <c r="A154" s="23"/>
      <c r="B154" s="15"/>
      <c r="C154" s="11"/>
      <c r="D154" s="6"/>
      <c r="E154" s="56"/>
      <c r="F154" s="57"/>
      <c r="G154" s="57"/>
      <c r="H154" s="58"/>
      <c r="I154" s="58"/>
      <c r="J154" s="57"/>
      <c r="K154" s="63"/>
      <c r="L154" s="43"/>
    </row>
    <row r="155" spans="1:12" ht="15">
      <c r="A155" s="23"/>
      <c r="B155" s="15"/>
      <c r="C155" s="11"/>
      <c r="D155" s="6"/>
      <c r="E155" s="6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131.6</v>
      </c>
      <c r="H156" s="19">
        <f t="shared" si="72"/>
        <v>23.700000000000003</v>
      </c>
      <c r="I156" s="19">
        <f t="shared" si="72"/>
        <v>73.599999999999994</v>
      </c>
      <c r="J156" s="19">
        <f t="shared" si="72"/>
        <v>520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750</v>
      </c>
      <c r="G157" s="32">
        <f t="shared" ref="G157" si="74">G146+G156</f>
        <v>131.6</v>
      </c>
      <c r="H157" s="32">
        <f t="shared" ref="H157" si="75">H146+H156</f>
        <v>23.700000000000003</v>
      </c>
      <c r="I157" s="32">
        <f t="shared" ref="I157" si="76">I146+I156</f>
        <v>73.599999999999994</v>
      </c>
      <c r="J157" s="32">
        <f t="shared" ref="J157:L157" si="77">J146+J156</f>
        <v>520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101</v>
      </c>
      <c r="F166" s="57">
        <v>100</v>
      </c>
      <c r="G166" s="57">
        <v>13.2</v>
      </c>
      <c r="H166" s="57">
        <v>0.66</v>
      </c>
      <c r="I166" s="58">
        <v>0.12</v>
      </c>
      <c r="J166" s="43">
        <v>2.2799999999999998</v>
      </c>
      <c r="K166" s="44">
        <v>20</v>
      </c>
      <c r="L166" s="43"/>
    </row>
    <row r="167" spans="1:12" ht="15.75" thickBot="1">
      <c r="A167" s="23"/>
      <c r="B167" s="15"/>
      <c r="C167" s="11"/>
      <c r="D167" s="7" t="s">
        <v>27</v>
      </c>
      <c r="E167" s="64"/>
      <c r="F167" s="52"/>
      <c r="G167" s="53"/>
      <c r="H167" s="54"/>
      <c r="I167" s="55"/>
      <c r="J167" s="53"/>
      <c r="K167" s="51"/>
      <c r="L167" s="43"/>
    </row>
    <row r="168" spans="1:12" ht="15.75" thickBot="1">
      <c r="A168" s="23"/>
      <c r="B168" s="15"/>
      <c r="C168" s="11"/>
      <c r="D168" s="7" t="s">
        <v>28</v>
      </c>
      <c r="E168" s="51" t="s">
        <v>102</v>
      </c>
      <c r="F168" s="52">
        <v>150</v>
      </c>
      <c r="G168" s="53">
        <v>3.1</v>
      </c>
      <c r="H168" s="54">
        <v>6</v>
      </c>
      <c r="I168" s="55">
        <v>19.7</v>
      </c>
      <c r="J168" s="53">
        <v>145.80000000000001</v>
      </c>
      <c r="K168" s="51" t="s">
        <v>71</v>
      </c>
      <c r="L168" s="43"/>
    </row>
    <row r="169" spans="1:12" ht="15.75" thickBot="1">
      <c r="A169" s="23"/>
      <c r="B169" s="15"/>
      <c r="C169" s="11"/>
      <c r="D169" s="7" t="s">
        <v>29</v>
      </c>
      <c r="E169" s="56" t="s">
        <v>103</v>
      </c>
      <c r="F169" s="57">
        <v>100</v>
      </c>
      <c r="G169" s="57">
        <v>12.6</v>
      </c>
      <c r="H169" s="58">
        <v>8.1999999999999993</v>
      </c>
      <c r="I169" s="58">
        <v>7.4</v>
      </c>
      <c r="J169" s="59">
        <v>103</v>
      </c>
      <c r="K169" s="63" t="s">
        <v>104</v>
      </c>
      <c r="L169" s="43"/>
    </row>
    <row r="170" spans="1:12" ht="15.75" thickBot="1">
      <c r="A170" s="23"/>
      <c r="B170" s="15"/>
      <c r="C170" s="11"/>
      <c r="D170" s="7" t="s">
        <v>30</v>
      </c>
      <c r="E170" s="56" t="s">
        <v>86</v>
      </c>
      <c r="F170" s="57">
        <v>200</v>
      </c>
      <c r="G170" s="57">
        <v>81</v>
      </c>
      <c r="H170" s="57">
        <v>0.5</v>
      </c>
      <c r="I170" s="58">
        <v>0</v>
      </c>
      <c r="J170" s="57">
        <v>19.8</v>
      </c>
      <c r="K170" s="63" t="s">
        <v>87</v>
      </c>
      <c r="L170" s="43"/>
    </row>
    <row r="171" spans="1:12" ht="15.75" thickBot="1">
      <c r="A171" s="23"/>
      <c r="B171" s="15"/>
      <c r="C171" s="11"/>
      <c r="D171" s="7" t="s">
        <v>31</v>
      </c>
      <c r="E171" s="56" t="s">
        <v>23</v>
      </c>
      <c r="F171" s="57">
        <v>150</v>
      </c>
      <c r="G171" s="57">
        <v>7.9</v>
      </c>
      <c r="H171" s="58">
        <v>1</v>
      </c>
      <c r="I171" s="58">
        <v>48.3</v>
      </c>
      <c r="J171" s="57">
        <v>138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.75" thickBot="1">
      <c r="A173" s="23"/>
      <c r="B173" s="15"/>
      <c r="C173" s="11"/>
      <c r="D173" s="6"/>
      <c r="E173" s="62" t="s">
        <v>94</v>
      </c>
      <c r="F173" s="78">
        <v>60</v>
      </c>
      <c r="G173" s="78">
        <v>174</v>
      </c>
      <c r="H173" s="79">
        <v>5.2</v>
      </c>
      <c r="I173" s="78">
        <v>2</v>
      </c>
      <c r="J173" s="57">
        <v>34</v>
      </c>
      <c r="K173" s="80" t="s">
        <v>52</v>
      </c>
      <c r="L173" s="43"/>
    </row>
    <row r="174" spans="1:12" ht="15">
      <c r="A174" s="23"/>
      <c r="B174" s="15"/>
      <c r="C174" s="11"/>
      <c r="D174" s="6"/>
      <c r="E174" s="6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291.8</v>
      </c>
      <c r="H175" s="19">
        <f t="shared" si="80"/>
        <v>21.56</v>
      </c>
      <c r="I175" s="19">
        <f t="shared" si="80"/>
        <v>77.52</v>
      </c>
      <c r="J175" s="19">
        <f t="shared" si="80"/>
        <v>442.88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760</v>
      </c>
      <c r="G176" s="32">
        <f t="shared" ref="G176" si="82">G165+G175</f>
        <v>291.8</v>
      </c>
      <c r="H176" s="32">
        <f t="shared" ref="H176" si="83">H165+H175</f>
        <v>21.56</v>
      </c>
      <c r="I176" s="32">
        <f t="shared" ref="I176" si="84">I165+I175</f>
        <v>77.52</v>
      </c>
      <c r="J176" s="32">
        <f t="shared" ref="J176:L176" si="85">J165+J175</f>
        <v>442.88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/>
      <c r="F185" s="66"/>
      <c r="G185" s="67"/>
      <c r="H185" s="68"/>
      <c r="I185" s="58"/>
      <c r="J185" s="57"/>
      <c r="K185" s="63"/>
      <c r="L185" s="43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>
      <c r="A187" s="23"/>
      <c r="B187" s="15"/>
      <c r="C187" s="11"/>
      <c r="D187" s="7" t="s">
        <v>28</v>
      </c>
      <c r="E187" s="51" t="s">
        <v>80</v>
      </c>
      <c r="F187" s="52">
        <v>200</v>
      </c>
      <c r="G187" s="53">
        <v>20.100000000000001</v>
      </c>
      <c r="H187" s="54">
        <v>19.3</v>
      </c>
      <c r="I187" s="55">
        <v>17.100000000000001</v>
      </c>
      <c r="J187" s="53">
        <v>323</v>
      </c>
      <c r="K187" s="51" t="s">
        <v>81</v>
      </c>
      <c r="L187" s="43"/>
    </row>
    <row r="188" spans="1:12" ht="15.75" thickBot="1">
      <c r="A188" s="23"/>
      <c r="B188" s="15"/>
      <c r="C188" s="11"/>
      <c r="D188" s="7" t="s">
        <v>29</v>
      </c>
      <c r="E188" s="56" t="s">
        <v>82</v>
      </c>
      <c r="F188" s="57">
        <v>150</v>
      </c>
      <c r="G188" s="57">
        <v>25.6</v>
      </c>
      <c r="H188" s="58">
        <v>16.100000000000001</v>
      </c>
      <c r="I188" s="58">
        <v>25</v>
      </c>
      <c r="J188" s="59">
        <v>347.8</v>
      </c>
      <c r="K188" s="63" t="s">
        <v>83</v>
      </c>
      <c r="L188" s="43"/>
    </row>
    <row r="189" spans="1:12" ht="15.75" thickBot="1">
      <c r="A189" s="23"/>
      <c r="B189" s="15"/>
      <c r="C189" s="11"/>
      <c r="D189" s="7" t="s">
        <v>30</v>
      </c>
      <c r="E189" s="56" t="s">
        <v>43</v>
      </c>
      <c r="F189" s="57">
        <v>200</v>
      </c>
      <c r="G189" s="57">
        <v>0.2</v>
      </c>
      <c r="H189" s="58">
        <v>0</v>
      </c>
      <c r="I189" s="58">
        <v>6.5</v>
      </c>
      <c r="J189" s="57">
        <v>26.8</v>
      </c>
      <c r="K189" s="63"/>
      <c r="L189" s="43"/>
    </row>
    <row r="190" spans="1:12" ht="15.75" thickBot="1">
      <c r="A190" s="23"/>
      <c r="B190" s="15"/>
      <c r="C190" s="11"/>
      <c r="D190" s="7" t="s">
        <v>31</v>
      </c>
      <c r="E190" s="56" t="s">
        <v>23</v>
      </c>
      <c r="F190" s="57">
        <v>150</v>
      </c>
      <c r="G190" s="57">
        <v>7.9</v>
      </c>
      <c r="H190" s="58">
        <v>1</v>
      </c>
      <c r="I190" s="58">
        <v>48.3</v>
      </c>
      <c r="J190" s="57">
        <v>138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.75" thickBot="1">
      <c r="A192" s="23"/>
      <c r="B192" s="15"/>
      <c r="C192" s="11"/>
      <c r="D192" s="6"/>
      <c r="E192" s="56"/>
      <c r="F192" s="57"/>
      <c r="G192" s="57"/>
      <c r="H192" s="58"/>
      <c r="I192" s="58"/>
      <c r="J192" s="57"/>
      <c r="K192" s="63"/>
      <c r="L192" s="43"/>
    </row>
    <row r="193" spans="1:12" ht="15">
      <c r="A193" s="23"/>
      <c r="B193" s="15"/>
      <c r="C193" s="11"/>
      <c r="D193" s="6"/>
      <c r="E193" s="69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53.800000000000004</v>
      </c>
      <c r="H194" s="19">
        <f t="shared" si="88"/>
        <v>36.400000000000006</v>
      </c>
      <c r="I194" s="19">
        <f t="shared" si="88"/>
        <v>96.9</v>
      </c>
      <c r="J194" s="19">
        <f t="shared" si="88"/>
        <v>835.59999999999991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700</v>
      </c>
      <c r="G195" s="32">
        <f t="shared" ref="G195" si="90">G184+G194</f>
        <v>53.800000000000004</v>
      </c>
      <c r="H195" s="32">
        <f t="shared" ref="H195" si="91">H184+H194</f>
        <v>36.400000000000006</v>
      </c>
      <c r="I195" s="32">
        <f t="shared" ref="I195" si="92">I184+I194</f>
        <v>96.9</v>
      </c>
      <c r="J195" s="32">
        <f t="shared" ref="J195:L195" si="93">J184+J194</f>
        <v>835.59999999999991</v>
      </c>
      <c r="K195" s="32"/>
      <c r="L195" s="32">
        <f t="shared" si="93"/>
        <v>0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160.72399999999999</v>
      </c>
      <c r="H196" s="34">
        <f t="shared" si="94"/>
        <v>27.229999999999997</v>
      </c>
      <c r="I196" s="34">
        <f t="shared" si="94"/>
        <v>115.81300000000002</v>
      </c>
      <c r="J196" s="34">
        <f t="shared" si="94"/>
        <v>729.81700000000001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</cp:lastModifiedBy>
  <dcterms:created xsi:type="dcterms:W3CDTF">2022-05-16T14:23:56Z</dcterms:created>
  <dcterms:modified xsi:type="dcterms:W3CDTF">2023-10-23T12:08:12Z</dcterms:modified>
</cp:coreProperties>
</file>