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94"/>
  <c r="L184"/>
  <c r="L175"/>
  <c r="L176" s="1"/>
  <c r="L165"/>
  <c r="L157"/>
  <c r="L156"/>
  <c r="L146"/>
  <c r="L138"/>
  <c r="L137"/>
  <c r="L127"/>
  <c r="L119"/>
  <c r="L118"/>
  <c r="L108"/>
  <c r="L100"/>
  <c r="L99"/>
  <c r="L89"/>
  <c r="L81"/>
  <c r="L80"/>
  <c r="L70"/>
  <c r="L62"/>
  <c r="L61"/>
  <c r="L51"/>
  <c r="L43"/>
  <c r="L42"/>
  <c r="L32"/>
  <c r="L24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J138" s="1"/>
  <c r="I127"/>
  <c r="H127"/>
  <c r="H138" s="1"/>
  <c r="G127"/>
  <c r="F127"/>
  <c r="B119"/>
  <c r="A119"/>
  <c r="J118"/>
  <c r="I118"/>
  <c r="H118"/>
  <c r="G118"/>
  <c r="F118"/>
  <c r="B109"/>
  <c r="J108"/>
  <c r="I108"/>
  <c r="I119" s="1"/>
  <c r="H108"/>
  <c r="G108"/>
  <c r="F108"/>
  <c r="B100"/>
  <c r="A100"/>
  <c r="J99"/>
  <c r="I99"/>
  <c r="H99"/>
  <c r="G99"/>
  <c r="F99"/>
  <c r="F100" s="1"/>
  <c r="B90"/>
  <c r="A90"/>
  <c r="J89"/>
  <c r="I89"/>
  <c r="H89"/>
  <c r="G89"/>
  <c r="G100" s="1"/>
  <c r="F89"/>
  <c r="B81"/>
  <c r="A81"/>
  <c r="J80"/>
  <c r="I80"/>
  <c r="I81" s="1"/>
  <c r="H80"/>
  <c r="H81" s="1"/>
  <c r="G80"/>
  <c r="G81" s="1"/>
  <c r="F80"/>
  <c r="F81" s="1"/>
  <c r="B71"/>
  <c r="A71"/>
  <c r="J70"/>
  <c r="J81" s="1"/>
  <c r="I70"/>
  <c r="H70"/>
  <c r="G70"/>
  <c r="F70"/>
  <c r="B62"/>
  <c r="A62"/>
  <c r="J61"/>
  <c r="J62" s="1"/>
  <c r="I61"/>
  <c r="I62" s="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J43" s="1"/>
  <c r="I32"/>
  <c r="H32"/>
  <c r="H43" s="1"/>
  <c r="G32"/>
  <c r="F32"/>
  <c r="F43" s="1"/>
  <c r="B24"/>
  <c r="A24"/>
  <c r="B14"/>
  <c r="A14"/>
  <c r="G23"/>
  <c r="H23"/>
  <c r="I23"/>
  <c r="J23"/>
  <c r="F23"/>
  <c r="G13"/>
  <c r="H13"/>
  <c r="I13"/>
  <c r="J13"/>
  <c r="F13"/>
  <c r="I195" l="1"/>
  <c r="J195"/>
  <c r="H195"/>
  <c r="G195"/>
  <c r="L196"/>
  <c r="I138"/>
  <c r="G138"/>
  <c r="J119"/>
  <c r="H119"/>
  <c r="G119"/>
  <c r="J100"/>
  <c r="I100"/>
  <c r="H100"/>
  <c r="H62"/>
  <c r="F62"/>
  <c r="I43"/>
  <c r="G43"/>
  <c r="H176"/>
  <c r="J176"/>
  <c r="I176"/>
  <c r="G176"/>
  <c r="J157"/>
  <c r="H157"/>
  <c r="I157"/>
  <c r="G157"/>
  <c r="F119"/>
  <c r="F138"/>
  <c r="F157"/>
  <c r="F176"/>
  <c r="F195"/>
  <c r="I24"/>
  <c r="F24"/>
  <c r="J24"/>
  <c r="H24"/>
  <c r="G24"/>
  <c r="G196" l="1"/>
  <c r="I196"/>
  <c r="H196"/>
  <c r="J196"/>
  <c r="F196"/>
</calcChain>
</file>

<file path=xl/sharedStrings.xml><?xml version="1.0" encoding="utf-8"?>
<sst xmlns="http://schemas.openxmlformats.org/spreadsheetml/2006/main" count="271" uniqueCount="98">
  <si>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</si>
  <si>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</si>
  <si>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</si>
  <si>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</si>
  <si>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</si>
  <si>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</si>
  <si>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</si>
  <si>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</si>
  <si>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</si>
  <si>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</si>
  <si>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</si>
  <si>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</si>
  <si>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</si>
  <si>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</si>
  <si>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</si>
  <si>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</si>
  <si>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</si>
  <si>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</si>
  <si>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</si>
  <si>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</si>
  <si>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</si>
  <si>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</si>
  <si>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</si>
  <si>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</si>
  <si>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</si>
  <si>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</si>
  <si>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</si>
  <si>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</si>
  <si>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</si>
  <si>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</si>
  <si>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</si>
  <si>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</si>
  <si>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</si>
  <si>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</si>
  <si>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</si>
  <si>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</si>
  <si>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</si>
  <si>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</si>
  <si>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</si>
  <si>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"Садовская СОШ №1"</t>
  </si>
  <si>
    <t>суп картофельный с горохом</t>
  </si>
  <si>
    <t>54-8с</t>
  </si>
  <si>
    <t>бутерброд с маслом и сыром</t>
  </si>
  <si>
    <t xml:space="preserve">омлет натуральный </t>
  </si>
  <si>
    <t>54-1с</t>
  </si>
  <si>
    <t>чай с сахаром</t>
  </si>
  <si>
    <t>54-21гн</t>
  </si>
  <si>
    <t>салат из кваш капусты</t>
  </si>
  <si>
    <t>нарезка из соленых помидор</t>
  </si>
  <si>
    <t>макароны отварные</t>
  </si>
  <si>
    <t>54-1г</t>
  </si>
  <si>
    <t>котлета из говядины</t>
  </si>
  <si>
    <t>54-4м</t>
  </si>
  <si>
    <t>соус красный</t>
  </si>
  <si>
    <t>54-3с</t>
  </si>
  <si>
    <t>компот из сухофруктов</t>
  </si>
  <si>
    <t>54-1хн</t>
  </si>
  <si>
    <t>хлеб белый</t>
  </si>
  <si>
    <t>пюре картофельное</t>
  </si>
  <si>
    <t>54-11г</t>
  </si>
  <si>
    <t>биточек из курицы</t>
  </si>
  <si>
    <t>54-23м</t>
  </si>
  <si>
    <t>салат свекольный с маслом</t>
  </si>
  <si>
    <t>54-13з</t>
  </si>
  <si>
    <t>чай с сахаром и ломоном</t>
  </si>
  <si>
    <t>суп рыбный из горбуши</t>
  </si>
  <si>
    <t>54-12с</t>
  </si>
  <si>
    <t>тефтели из говядины с рисом</t>
  </si>
  <si>
    <t>54-16м</t>
  </si>
  <si>
    <t>огурец квашенный</t>
  </si>
  <si>
    <t>борщ с картофелем и капустой со сметаной</t>
  </si>
  <si>
    <t>запеканка твороженная</t>
  </si>
  <si>
    <t>54-1т</t>
  </si>
  <si>
    <t>соус шоколадный</t>
  </si>
  <si>
    <t>54-7с</t>
  </si>
  <si>
    <t>какао с молоком</t>
  </si>
  <si>
    <t>плов из говядины</t>
  </si>
  <si>
    <t>54-11 м</t>
  </si>
  <si>
    <t xml:space="preserve">салатиз моркови  со сметаной </t>
  </si>
  <si>
    <t>булочка</t>
  </si>
  <si>
    <t>54-9в</t>
  </si>
  <si>
    <t>компот из смеси сухофруктов</t>
  </si>
  <si>
    <t>рагу из курицы</t>
  </si>
  <si>
    <t>54-22м</t>
  </si>
  <si>
    <t>нарезка кваш помидор</t>
  </si>
  <si>
    <t>суп рисовый молочный</t>
  </si>
  <si>
    <t>54-18к</t>
  </si>
  <si>
    <t>каша гречневая рассыпчатая</t>
  </si>
  <si>
    <t>54-2м</t>
  </si>
  <si>
    <t>гуляш из говядины</t>
  </si>
  <si>
    <t>54-4г</t>
  </si>
  <si>
    <t>салат из квашеной капусты</t>
  </si>
  <si>
    <t>картофельное пюре</t>
  </si>
  <si>
    <t xml:space="preserve">котлета куринная </t>
  </si>
  <si>
    <t>54-5м</t>
  </si>
  <si>
    <t>курица тушенная с морковью</t>
  </si>
  <si>
    <t>54-25м</t>
  </si>
  <si>
    <t>салат свекольный со сметаной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</si>
</sst>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2" borderId="23" xfId="0" applyFont="1" applyFill="1" applyBorder="1" applyAlignment="1" applyProtection="1">
      <alignment vertical="top" wrapText="1"/>
      <protection locked="0"/>
    </xf>
    <xf numFmtId="0" fontId="11" fillId="2" borderId="24" xfId="0" applyFont="1" applyFill="1" applyBorder="1" applyAlignment="1" applyProtection="1">
      <alignment horizontal="center" vertical="top" wrapText="1"/>
      <protection locked="0"/>
    </xf>
    <xf numFmtId="0" fontId="11" fillId="2" borderId="25" xfId="0" applyFont="1" applyFill="1" applyBorder="1" applyAlignment="1" applyProtection="1">
      <alignment horizontal="center" vertical="top" wrapText="1"/>
      <protection locked="0"/>
    </xf>
    <xf numFmtId="0" fontId="11" fillId="2" borderId="26" xfId="0" applyFont="1" applyFill="1" applyBorder="1" applyAlignment="1" applyProtection="1">
      <alignment horizontal="center" vertical="top" wrapText="1"/>
      <protection locked="0"/>
    </xf>
    <xf numFmtId="0" fontId="11" fillId="2" borderId="27" xfId="0" applyFont="1" applyFill="1" applyBorder="1" applyAlignment="1" applyProtection="1">
      <alignment horizontal="center" vertical="top" wrapText="1"/>
      <protection locked="0"/>
    </xf>
    <xf numFmtId="0" fontId="11" fillId="2" borderId="28" xfId="0" applyFont="1" applyFill="1" applyBorder="1" applyAlignment="1" applyProtection="1">
      <alignment vertical="top" wrapText="1"/>
      <protection locked="0"/>
    </xf>
    <xf numFmtId="0" fontId="11" fillId="2" borderId="29" xfId="0" applyFont="1" applyFill="1" applyBorder="1" applyAlignment="1" applyProtection="1">
      <alignment horizontal="center" vertical="top" wrapText="1"/>
      <protection locked="0"/>
    </xf>
    <xf numFmtId="0" fontId="11" fillId="2" borderId="28" xfId="0" applyFont="1" applyFill="1" applyBorder="1" applyAlignment="1" applyProtection="1">
      <alignment horizontal="center" vertical="top" wrapText="1"/>
      <protection locked="0"/>
    </xf>
    <xf numFmtId="0" fontId="11" fillId="2" borderId="30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E191" sqref="E19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100</v>
      </c>
      <c r="G14" s="43">
        <v>1.58</v>
      </c>
      <c r="H14" s="43">
        <v>4.99</v>
      </c>
      <c r="I14" s="43">
        <v>7.66</v>
      </c>
      <c r="J14" s="43">
        <v>83.2</v>
      </c>
      <c r="K14" s="44">
        <v>81</v>
      </c>
      <c r="L14" s="43"/>
    </row>
    <row r="15" spans="1:12" ht="15.75" thickBot="1">
      <c r="A15" s="23"/>
      <c r="B15" s="15"/>
      <c r="C15" s="11"/>
      <c r="D15" s="7" t="s">
        <v>27</v>
      </c>
      <c r="E15" s="57" t="s">
        <v>40</v>
      </c>
      <c r="F15" s="58">
        <v>200</v>
      </c>
      <c r="G15" s="59">
        <v>6.2</v>
      </c>
      <c r="H15" s="60">
        <v>5.6</v>
      </c>
      <c r="I15" s="61">
        <v>22.3</v>
      </c>
      <c r="J15" s="59">
        <v>414</v>
      </c>
      <c r="K15" s="41" t="s">
        <v>41</v>
      </c>
      <c r="L15" s="43"/>
    </row>
    <row r="16" spans="1:12" ht="15.75" thickBot="1">
      <c r="A16" s="23"/>
      <c r="B16" s="15"/>
      <c r="C16" s="11"/>
      <c r="D16" s="7" t="s">
        <v>28</v>
      </c>
      <c r="E16" s="62" t="s">
        <v>42</v>
      </c>
      <c r="F16" s="63">
        <v>50</v>
      </c>
      <c r="G16" s="63">
        <v>13.78</v>
      </c>
      <c r="H16" s="64">
        <v>12.64</v>
      </c>
      <c r="I16" s="64">
        <v>60.11</v>
      </c>
      <c r="J16" s="65">
        <v>215.99</v>
      </c>
      <c r="K16" s="44">
        <v>3</v>
      </c>
      <c r="L16" s="43"/>
    </row>
    <row r="17" spans="1:12" ht="15">
      <c r="A17" s="23"/>
      <c r="B17" s="15"/>
      <c r="C17" s="11"/>
      <c r="D17" s="7" t="s">
        <v>29</v>
      </c>
      <c r="E17" s="42" t="s">
        <v>43</v>
      </c>
      <c r="F17" s="43">
        <v>100</v>
      </c>
      <c r="G17" s="43">
        <v>12.7</v>
      </c>
      <c r="H17" s="43">
        <v>19.2</v>
      </c>
      <c r="I17" s="43">
        <v>3.2</v>
      </c>
      <c r="J17" s="43">
        <v>237</v>
      </c>
      <c r="K17" s="44" t="s">
        <v>44</v>
      </c>
      <c r="L17" s="43"/>
    </row>
    <row r="18" spans="1:12" ht="1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0.3</v>
      </c>
      <c r="H18" s="43">
        <v>0</v>
      </c>
      <c r="I18" s="43">
        <v>6.7</v>
      </c>
      <c r="J18" s="43">
        <v>27.9</v>
      </c>
      <c r="K18" s="44" t="s">
        <v>46</v>
      </c>
      <c r="L18" s="43"/>
    </row>
    <row r="19" spans="1:12" ht="15">
      <c r="A19" s="23"/>
      <c r="B19" s="15"/>
      <c r="C19" s="11"/>
      <c r="D19" s="7" t="s">
        <v>31</v>
      </c>
      <c r="E19" s="42"/>
      <c r="F19" s="43">
        <v>100</v>
      </c>
      <c r="G19" s="43">
        <v>7.9</v>
      </c>
      <c r="H19" s="43">
        <v>1</v>
      </c>
      <c r="I19" s="43">
        <v>48.3</v>
      </c>
      <c r="J19" s="43">
        <v>138</v>
      </c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42.459999999999994</v>
      </c>
      <c r="H23" s="19">
        <f t="shared" si="2"/>
        <v>43.43</v>
      </c>
      <c r="I23" s="19">
        <f t="shared" si="2"/>
        <v>148.26999999999998</v>
      </c>
      <c r="J23" s="19">
        <f t="shared" si="2"/>
        <v>1116.0900000000001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750</v>
      </c>
      <c r="G24" s="32">
        <f t="shared" ref="G24:J24" si="4">G13+G23</f>
        <v>42.459999999999994</v>
      </c>
      <c r="H24" s="32">
        <f t="shared" si="4"/>
        <v>43.43</v>
      </c>
      <c r="I24" s="32">
        <f t="shared" si="4"/>
        <v>148.26999999999998</v>
      </c>
      <c r="J24" s="32">
        <f t="shared" si="4"/>
        <v>1116.0900000000001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100</v>
      </c>
      <c r="G33" s="43">
        <v>1.6</v>
      </c>
      <c r="H33" s="43"/>
      <c r="I33" s="43">
        <v>0.32</v>
      </c>
      <c r="J33" s="43">
        <v>10.7</v>
      </c>
      <c r="K33" s="44">
        <v>55</v>
      </c>
      <c r="L33" s="43"/>
    </row>
    <row r="34" spans="1:12" ht="15">
      <c r="A34" s="14"/>
      <c r="B34" s="15"/>
      <c r="C34" s="11"/>
      <c r="D34" s="7" t="s">
        <v>27</v>
      </c>
      <c r="E34" s="42" t="s">
        <v>49</v>
      </c>
      <c r="F34" s="43">
        <v>150</v>
      </c>
      <c r="G34" s="43">
        <v>5.3</v>
      </c>
      <c r="H34" s="43">
        <v>5.5</v>
      </c>
      <c r="I34" s="43">
        <v>32.700000000000003</v>
      </c>
      <c r="J34" s="43">
        <v>202</v>
      </c>
      <c r="K34" s="44" t="s">
        <v>50</v>
      </c>
      <c r="L34" s="43"/>
    </row>
    <row r="35" spans="1:12" ht="15">
      <c r="A35" s="14"/>
      <c r="B35" s="15"/>
      <c r="C35" s="11"/>
      <c r="D35" s="7" t="s">
        <v>28</v>
      </c>
      <c r="E35" s="42" t="s">
        <v>51</v>
      </c>
      <c r="F35" s="43">
        <v>100</v>
      </c>
      <c r="G35" s="43">
        <v>13.7</v>
      </c>
      <c r="H35" s="43">
        <v>13.1</v>
      </c>
      <c r="I35" s="43">
        <v>12.4</v>
      </c>
      <c r="J35" s="43">
        <v>221.3</v>
      </c>
      <c r="K35" s="44" t="s">
        <v>52</v>
      </c>
      <c r="L35" s="43"/>
    </row>
    <row r="36" spans="1:12" ht="15">
      <c r="A36" s="14"/>
      <c r="B36" s="15"/>
      <c r="C36" s="11"/>
      <c r="D36" s="7" t="s">
        <v>29</v>
      </c>
      <c r="E36" s="42" t="s">
        <v>53</v>
      </c>
      <c r="F36" s="43">
        <v>50</v>
      </c>
      <c r="G36" s="43">
        <v>3.3</v>
      </c>
      <c r="H36" s="43">
        <v>2.4</v>
      </c>
      <c r="I36" s="43">
        <v>8.9</v>
      </c>
      <c r="J36" s="43">
        <v>70.8</v>
      </c>
      <c r="K36" s="44" t="s">
        <v>54</v>
      </c>
      <c r="L36" s="43"/>
    </row>
    <row r="37" spans="1:12" ht="15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0.5</v>
      </c>
      <c r="H37" s="43">
        <v>0</v>
      </c>
      <c r="I37" s="43">
        <v>19.8</v>
      </c>
      <c r="J37" s="43">
        <v>81</v>
      </c>
      <c r="K37" s="44" t="s">
        <v>56</v>
      </c>
      <c r="L37" s="43"/>
    </row>
    <row r="38" spans="1:12" ht="15">
      <c r="A38" s="14"/>
      <c r="B38" s="15"/>
      <c r="C38" s="11"/>
      <c r="D38" s="7" t="s">
        <v>31</v>
      </c>
      <c r="E38" s="42" t="s">
        <v>57</v>
      </c>
      <c r="F38" s="43">
        <v>200</v>
      </c>
      <c r="G38" s="43">
        <v>7.9</v>
      </c>
      <c r="H38" s="43">
        <v>1</v>
      </c>
      <c r="I38" s="43">
        <v>48.3</v>
      </c>
      <c r="J38" s="43">
        <v>138</v>
      </c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32.300000000000004</v>
      </c>
      <c r="H42" s="19">
        <f t="shared" ref="H42" si="11">SUM(H33:H41)</f>
        <v>22</v>
      </c>
      <c r="I42" s="19">
        <f t="shared" ref="I42" si="12">SUM(I33:I41)</f>
        <v>122.42</v>
      </c>
      <c r="J42" s="19">
        <f t="shared" ref="J42:L42" si="13">SUM(J33:J41)</f>
        <v>723.8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800</v>
      </c>
      <c r="G43" s="32">
        <f t="shared" ref="G43" si="14">G32+G42</f>
        <v>32.300000000000004</v>
      </c>
      <c r="H43" s="32">
        <f t="shared" ref="H43" si="15">H32+H42</f>
        <v>22</v>
      </c>
      <c r="I43" s="32">
        <f t="shared" ref="I43" si="16">I32+I42</f>
        <v>122.42</v>
      </c>
      <c r="J43" s="32">
        <f t="shared" ref="J43:L43" si="17">J32+J42</f>
        <v>723.8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62</v>
      </c>
      <c r="F52" s="43">
        <v>100</v>
      </c>
      <c r="G52" s="43">
        <v>0.8</v>
      </c>
      <c r="H52" s="43">
        <v>2.7</v>
      </c>
      <c r="I52" s="43">
        <v>4.5999999999999996</v>
      </c>
      <c r="J52" s="43">
        <v>45.6</v>
      </c>
      <c r="K52" s="44" t="s">
        <v>63</v>
      </c>
      <c r="L52" s="43"/>
    </row>
    <row r="53" spans="1:12" ht="15">
      <c r="A53" s="23"/>
      <c r="B53" s="15"/>
      <c r="C53" s="11"/>
      <c r="D53" s="7" t="s">
        <v>27</v>
      </c>
      <c r="E53" s="42" t="s">
        <v>58</v>
      </c>
      <c r="F53" s="43">
        <v>150</v>
      </c>
      <c r="G53" s="43">
        <v>3.2</v>
      </c>
      <c r="H53" s="43">
        <v>5.2</v>
      </c>
      <c r="I53" s="43">
        <v>19.8</v>
      </c>
      <c r="J53" s="43">
        <v>139.4</v>
      </c>
      <c r="K53" s="44" t="s">
        <v>59</v>
      </c>
      <c r="L53" s="43"/>
    </row>
    <row r="54" spans="1:12" ht="15">
      <c r="A54" s="23"/>
      <c r="B54" s="15"/>
      <c r="C54" s="11"/>
      <c r="D54" s="7" t="s">
        <v>28</v>
      </c>
      <c r="E54" s="42" t="s">
        <v>60</v>
      </c>
      <c r="F54" s="43">
        <v>100</v>
      </c>
      <c r="G54" s="43">
        <v>14.4</v>
      </c>
      <c r="H54" s="43">
        <v>3.2</v>
      </c>
      <c r="I54" s="43">
        <v>10.1</v>
      </c>
      <c r="J54" s="43">
        <v>126.4</v>
      </c>
      <c r="K54" s="44" t="s">
        <v>61</v>
      </c>
      <c r="L54" s="43"/>
    </row>
    <row r="55" spans="1:12" ht="15">
      <c r="A55" s="23"/>
      <c r="B55" s="15"/>
      <c r="C55" s="11"/>
      <c r="D55" s="7" t="s">
        <v>29</v>
      </c>
      <c r="E55" s="42" t="s">
        <v>53</v>
      </c>
      <c r="F55" s="43">
        <v>50</v>
      </c>
      <c r="G55" s="43">
        <v>3.3</v>
      </c>
      <c r="H55" s="43">
        <v>2.4</v>
      </c>
      <c r="I55" s="43">
        <v>8.9</v>
      </c>
      <c r="J55" s="43">
        <v>70.8</v>
      </c>
      <c r="K55" s="44" t="s">
        <v>54</v>
      </c>
      <c r="L55" s="43"/>
    </row>
    <row r="56" spans="1:12" ht="15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0.3</v>
      </c>
      <c r="H56" s="43">
        <v>0</v>
      </c>
      <c r="I56" s="43">
        <v>6.7</v>
      </c>
      <c r="J56" s="43">
        <v>27.9</v>
      </c>
      <c r="K56" s="44" t="s">
        <v>46</v>
      </c>
      <c r="L56" s="43"/>
    </row>
    <row r="57" spans="1:12" ht="15">
      <c r="A57" s="23"/>
      <c r="B57" s="15"/>
      <c r="C57" s="11"/>
      <c r="D57" s="7" t="s">
        <v>31</v>
      </c>
      <c r="E57" s="42"/>
      <c r="F57" s="43">
        <v>200</v>
      </c>
      <c r="G57" s="43">
        <v>7.9</v>
      </c>
      <c r="H57" s="43">
        <v>1</v>
      </c>
      <c r="I57" s="43">
        <v>48.3</v>
      </c>
      <c r="J57" s="43">
        <v>138</v>
      </c>
      <c r="K57" s="44" t="s">
        <v>46</v>
      </c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29.9</v>
      </c>
      <c r="H61" s="19">
        <f t="shared" ref="H61" si="23">SUM(H52:H60)</f>
        <v>14.500000000000002</v>
      </c>
      <c r="I61" s="19">
        <f t="shared" ref="I61" si="24">SUM(I52:I60)</f>
        <v>98.4</v>
      </c>
      <c r="J61" s="19">
        <f t="shared" ref="J61:L61" si="25">SUM(J52:J60)</f>
        <v>548.09999999999991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800</v>
      </c>
      <c r="G62" s="32">
        <f t="shared" ref="G62" si="26">G51+G61</f>
        <v>29.9</v>
      </c>
      <c r="H62" s="32">
        <f t="shared" ref="H62" si="27">H51+H61</f>
        <v>14.500000000000002</v>
      </c>
      <c r="I62" s="32">
        <f t="shared" ref="I62" si="28">I51+I61</f>
        <v>98.4</v>
      </c>
      <c r="J62" s="32">
        <f t="shared" ref="J62:L62" si="29">J51+J61</f>
        <v>548.09999999999991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69</v>
      </c>
      <c r="F71" s="43">
        <v>100</v>
      </c>
      <c r="G71" s="43">
        <v>0.3</v>
      </c>
      <c r="H71" s="43"/>
      <c r="I71" s="43">
        <v>2.1</v>
      </c>
      <c r="J71" s="43">
        <v>9.5</v>
      </c>
      <c r="K71" s="44">
        <v>4</v>
      </c>
      <c r="L71" s="43"/>
    </row>
    <row r="72" spans="1:12" ht="15">
      <c r="A72" s="23"/>
      <c r="B72" s="15"/>
      <c r="C72" s="11"/>
      <c r="D72" s="7" t="s">
        <v>27</v>
      </c>
      <c r="E72" s="42" t="s">
        <v>65</v>
      </c>
      <c r="F72" s="43">
        <v>200</v>
      </c>
      <c r="G72" s="43">
        <v>39.5</v>
      </c>
      <c r="H72" s="43">
        <v>19.2</v>
      </c>
      <c r="I72" s="43">
        <v>62.2</v>
      </c>
      <c r="J72" s="43">
        <v>578.29999999999995</v>
      </c>
      <c r="K72" s="44" t="s">
        <v>66</v>
      </c>
      <c r="L72" s="43"/>
    </row>
    <row r="73" spans="1:12" ht="15">
      <c r="A73" s="23"/>
      <c r="B73" s="15"/>
      <c r="C73" s="11"/>
      <c r="D73" s="7" t="s">
        <v>28</v>
      </c>
      <c r="E73" s="42" t="s">
        <v>67</v>
      </c>
      <c r="F73" s="43">
        <v>100</v>
      </c>
      <c r="G73" s="43">
        <v>8.6999999999999993</v>
      </c>
      <c r="H73" s="43">
        <v>8.8000000000000007</v>
      </c>
      <c r="I73" s="43">
        <v>4.8</v>
      </c>
      <c r="J73" s="43">
        <v>133.1</v>
      </c>
      <c r="K73" s="44" t="s">
        <v>68</v>
      </c>
      <c r="L73" s="43"/>
    </row>
    <row r="74" spans="1:12" ht="15">
      <c r="A74" s="23"/>
      <c r="B74" s="15"/>
      <c r="C74" s="11"/>
      <c r="D74" s="7" t="s">
        <v>29</v>
      </c>
      <c r="E74" s="42" t="s">
        <v>53</v>
      </c>
      <c r="F74" s="43">
        <v>50</v>
      </c>
      <c r="G74" s="43">
        <v>3.3</v>
      </c>
      <c r="H74" s="43">
        <v>2.4</v>
      </c>
      <c r="I74" s="43">
        <v>8.9</v>
      </c>
      <c r="J74" s="43">
        <v>70.8</v>
      </c>
      <c r="K74" s="44" t="s">
        <v>54</v>
      </c>
      <c r="L74" s="43"/>
    </row>
    <row r="75" spans="1:12" ht="15">
      <c r="A75" s="23"/>
      <c r="B75" s="15"/>
      <c r="C75" s="11"/>
      <c r="D75" s="7" t="s">
        <v>30</v>
      </c>
      <c r="E75" s="42" t="s">
        <v>45</v>
      </c>
      <c r="F75" s="43">
        <v>200</v>
      </c>
      <c r="G75" s="43">
        <v>0.3</v>
      </c>
      <c r="H75" s="43">
        <v>0</v>
      </c>
      <c r="I75" s="43">
        <v>6.7</v>
      </c>
      <c r="J75" s="43">
        <v>27.9</v>
      </c>
      <c r="K75" s="44" t="s">
        <v>46</v>
      </c>
      <c r="L75" s="43"/>
    </row>
    <row r="76" spans="1:12" ht="15">
      <c r="A76" s="23"/>
      <c r="B76" s="15"/>
      <c r="C76" s="11"/>
      <c r="D76" s="7" t="s">
        <v>31</v>
      </c>
      <c r="E76" s="42"/>
      <c r="F76" s="43">
        <v>200</v>
      </c>
      <c r="G76" s="43">
        <v>7.9</v>
      </c>
      <c r="H76" s="43">
        <v>1</v>
      </c>
      <c r="I76" s="43">
        <v>48.3</v>
      </c>
      <c r="J76" s="43">
        <v>138</v>
      </c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850</v>
      </c>
      <c r="G80" s="19">
        <f t="shared" ref="G80" si="34">SUM(G71:G79)</f>
        <v>59.999999999999993</v>
      </c>
      <c r="H80" s="19">
        <f t="shared" ref="H80" si="35">SUM(H71:H79)</f>
        <v>31.4</v>
      </c>
      <c r="I80" s="19">
        <f t="shared" ref="I80" si="36">SUM(I71:I79)</f>
        <v>133</v>
      </c>
      <c r="J80" s="19">
        <f t="shared" ref="J80:L80" si="37">SUM(J71:J79)</f>
        <v>957.59999999999991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850</v>
      </c>
      <c r="G81" s="32">
        <f t="shared" ref="G81" si="38">G70+G80</f>
        <v>59.999999999999993</v>
      </c>
      <c r="H81" s="32">
        <f t="shared" ref="H81" si="39">H70+H80</f>
        <v>31.4</v>
      </c>
      <c r="I81" s="32">
        <f t="shared" ref="I81" si="40">I70+I80</f>
        <v>133</v>
      </c>
      <c r="J81" s="32">
        <f t="shared" ref="J81:L81" si="41">J70+J80</f>
        <v>957.59999999999991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70</v>
      </c>
      <c r="F91" s="43">
        <v>200</v>
      </c>
      <c r="G91" s="43">
        <v>8.1</v>
      </c>
      <c r="H91" s="43">
        <v>24.6</v>
      </c>
      <c r="I91" s="43">
        <v>26.4</v>
      </c>
      <c r="J91" s="43">
        <v>360.4</v>
      </c>
      <c r="K91" s="44" t="s">
        <v>44</v>
      </c>
      <c r="L91" s="43"/>
    </row>
    <row r="92" spans="1:12" ht="15">
      <c r="A92" s="23"/>
      <c r="B92" s="15"/>
      <c r="C92" s="11"/>
      <c r="D92" s="7" t="s">
        <v>28</v>
      </c>
      <c r="E92" s="42" t="s">
        <v>71</v>
      </c>
      <c r="F92" s="43">
        <v>100</v>
      </c>
      <c r="G92" s="43">
        <v>29.7</v>
      </c>
      <c r="H92" s="43">
        <v>10.7</v>
      </c>
      <c r="I92" s="43">
        <v>21.7</v>
      </c>
      <c r="J92" s="43">
        <v>301.2</v>
      </c>
      <c r="K92" s="44" t="s">
        <v>72</v>
      </c>
      <c r="L92" s="43"/>
    </row>
    <row r="93" spans="1:12" ht="15">
      <c r="A93" s="23"/>
      <c r="B93" s="15"/>
      <c r="C93" s="11"/>
      <c r="D93" s="7" t="s">
        <v>29</v>
      </c>
      <c r="E93" s="42" t="s">
        <v>73</v>
      </c>
      <c r="F93" s="43">
        <v>50</v>
      </c>
      <c r="G93" s="43">
        <v>10.8</v>
      </c>
      <c r="H93" s="43">
        <v>9.4</v>
      </c>
      <c r="I93" s="43">
        <v>84.2</v>
      </c>
      <c r="J93" s="43">
        <v>454.6</v>
      </c>
      <c r="K93" s="44" t="s">
        <v>74</v>
      </c>
      <c r="L93" s="43"/>
    </row>
    <row r="94" spans="1:12" ht="15">
      <c r="A94" s="23"/>
      <c r="B94" s="15"/>
      <c r="C94" s="11"/>
      <c r="D94" s="7" t="s">
        <v>30</v>
      </c>
      <c r="E94" s="42" t="s">
        <v>75</v>
      </c>
      <c r="F94" s="43">
        <v>200</v>
      </c>
      <c r="G94" s="43">
        <v>4.5999999999999996</v>
      </c>
      <c r="H94" s="43">
        <v>3.6</v>
      </c>
      <c r="I94" s="43">
        <v>12.6</v>
      </c>
      <c r="J94" s="43">
        <v>100.4</v>
      </c>
      <c r="K94" s="44" t="s">
        <v>46</v>
      </c>
      <c r="L94" s="43"/>
    </row>
    <row r="95" spans="1:12" ht="15">
      <c r="A95" s="23"/>
      <c r="B95" s="15"/>
      <c r="C95" s="11"/>
      <c r="D95" s="7" t="s">
        <v>31</v>
      </c>
      <c r="E95" s="42"/>
      <c r="F95" s="43">
        <v>200</v>
      </c>
      <c r="G95" s="43">
        <v>7.9</v>
      </c>
      <c r="H95" s="43">
        <v>1</v>
      </c>
      <c r="I95" s="43">
        <v>48.3</v>
      </c>
      <c r="J95" s="43">
        <v>138</v>
      </c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61.099999999999994</v>
      </c>
      <c r="H99" s="19">
        <f t="shared" ref="H99" si="47">SUM(H90:H98)</f>
        <v>49.3</v>
      </c>
      <c r="I99" s="19">
        <f t="shared" ref="I99" si="48">SUM(I90:I98)</f>
        <v>193.2</v>
      </c>
      <c r="J99" s="19">
        <f t="shared" ref="J99:L99" si="49">SUM(J90:J98)</f>
        <v>1354.6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750</v>
      </c>
      <c r="G100" s="32">
        <f t="shared" ref="G100" si="50">G89+G99</f>
        <v>61.099999999999994</v>
      </c>
      <c r="H100" s="32">
        <f t="shared" ref="H100" si="51">H89+H99</f>
        <v>49.3</v>
      </c>
      <c r="I100" s="32">
        <f t="shared" ref="I100" si="52">I89+I99</f>
        <v>193.2</v>
      </c>
      <c r="J100" s="32">
        <f t="shared" ref="J100:L100" si="53">J89+J99</f>
        <v>1354.6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78</v>
      </c>
      <c r="F109" s="43">
        <v>100</v>
      </c>
      <c r="G109" s="43">
        <v>0.8</v>
      </c>
      <c r="H109" s="43">
        <v>2.7</v>
      </c>
      <c r="I109" s="43">
        <v>4.5999999999999996</v>
      </c>
      <c r="J109" s="43">
        <v>45.6</v>
      </c>
      <c r="K109" s="44" t="s">
        <v>44</v>
      </c>
      <c r="L109" s="43"/>
    </row>
    <row r="110" spans="1:12" ht="15">
      <c r="A110" s="23"/>
      <c r="B110" s="15"/>
      <c r="C110" s="11"/>
      <c r="D110" s="7" t="s">
        <v>27</v>
      </c>
      <c r="E110" s="42" t="s">
        <v>76</v>
      </c>
      <c r="F110" s="43">
        <v>200</v>
      </c>
      <c r="G110" s="43">
        <v>15.3</v>
      </c>
      <c r="H110" s="43">
        <v>14.7</v>
      </c>
      <c r="I110" s="43">
        <v>38.6</v>
      </c>
      <c r="J110" s="43">
        <v>348.3</v>
      </c>
      <c r="K110" s="44" t="s">
        <v>77</v>
      </c>
      <c r="L110" s="43"/>
    </row>
    <row r="111" spans="1:12" ht="15">
      <c r="A111" s="23"/>
      <c r="B111" s="15"/>
      <c r="C111" s="11"/>
      <c r="D111" s="7" t="s">
        <v>28</v>
      </c>
      <c r="E111" s="42" t="s">
        <v>79</v>
      </c>
      <c r="F111" s="43">
        <v>80</v>
      </c>
      <c r="G111" s="43">
        <v>5.2</v>
      </c>
      <c r="H111" s="43">
        <v>1.9</v>
      </c>
      <c r="I111" s="43">
        <v>34</v>
      </c>
      <c r="J111" s="43">
        <v>173.8</v>
      </c>
      <c r="K111" s="44" t="s">
        <v>80</v>
      </c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81</v>
      </c>
      <c r="F113" s="43">
        <v>200</v>
      </c>
      <c r="G113" s="43">
        <v>0.5</v>
      </c>
      <c r="H113" s="43">
        <v>0</v>
      </c>
      <c r="I113" s="43">
        <v>19.8</v>
      </c>
      <c r="J113" s="43">
        <v>81</v>
      </c>
      <c r="K113" s="44" t="s">
        <v>56</v>
      </c>
      <c r="L113" s="43"/>
    </row>
    <row r="114" spans="1:12" ht="15">
      <c r="A114" s="23"/>
      <c r="B114" s="15"/>
      <c r="C114" s="11"/>
      <c r="D114" s="7" t="s">
        <v>31</v>
      </c>
      <c r="E114" s="42"/>
      <c r="F114" s="43">
        <v>200</v>
      </c>
      <c r="G114" s="43">
        <v>7.9</v>
      </c>
      <c r="H114" s="43">
        <v>1</v>
      </c>
      <c r="I114" s="43">
        <v>48.3</v>
      </c>
      <c r="J114" s="43">
        <v>138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29.700000000000003</v>
      </c>
      <c r="H118" s="19">
        <f t="shared" si="56"/>
        <v>20.299999999999997</v>
      </c>
      <c r="I118" s="19">
        <f t="shared" si="56"/>
        <v>145.30000000000001</v>
      </c>
      <c r="J118" s="19">
        <f t="shared" si="56"/>
        <v>786.7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780</v>
      </c>
      <c r="G119" s="32">
        <f t="shared" ref="G119" si="58">G108+G118</f>
        <v>29.700000000000003</v>
      </c>
      <c r="H119" s="32">
        <f t="shared" ref="H119" si="59">H108+H118</f>
        <v>20.299999999999997</v>
      </c>
      <c r="I119" s="32">
        <f t="shared" ref="I119" si="60">I108+I118</f>
        <v>145.30000000000001</v>
      </c>
      <c r="J119" s="32">
        <f t="shared" ref="J119:L119" si="61">J108+J118</f>
        <v>786.7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84</v>
      </c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82</v>
      </c>
      <c r="F129" s="43">
        <v>200</v>
      </c>
      <c r="G129" s="43">
        <v>26.2</v>
      </c>
      <c r="H129" s="43">
        <v>8.8000000000000007</v>
      </c>
      <c r="I129" s="43">
        <v>21.9</v>
      </c>
      <c r="J129" s="43">
        <v>271.60000000000002</v>
      </c>
      <c r="K129" s="44" t="s">
        <v>83</v>
      </c>
      <c r="L129" s="43"/>
    </row>
    <row r="130" spans="1:12" ht="15">
      <c r="A130" s="14"/>
      <c r="B130" s="15"/>
      <c r="C130" s="11"/>
      <c r="D130" s="7" t="s">
        <v>28</v>
      </c>
      <c r="E130" s="42" t="s">
        <v>42</v>
      </c>
      <c r="F130" s="43">
        <v>100</v>
      </c>
      <c r="G130" s="43">
        <v>13.78</v>
      </c>
      <c r="H130" s="43">
        <v>12.64</v>
      </c>
      <c r="I130" s="43">
        <v>60.11</v>
      </c>
      <c r="J130" s="43">
        <v>215.99</v>
      </c>
      <c r="K130" s="44">
        <v>54</v>
      </c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45</v>
      </c>
      <c r="F132" s="43">
        <v>200</v>
      </c>
      <c r="G132" s="43">
        <v>0.3</v>
      </c>
      <c r="H132" s="43">
        <v>0</v>
      </c>
      <c r="I132" s="43">
        <v>6.7</v>
      </c>
      <c r="J132" s="43">
        <v>27.9</v>
      </c>
      <c r="K132" s="44" t="s">
        <v>46</v>
      </c>
      <c r="L132" s="43"/>
    </row>
    <row r="133" spans="1:12" ht="15">
      <c r="A133" s="14"/>
      <c r="B133" s="15"/>
      <c r="C133" s="11"/>
      <c r="D133" s="7" t="s">
        <v>31</v>
      </c>
      <c r="E133" s="42"/>
      <c r="F133" s="43">
        <v>200</v>
      </c>
      <c r="G133" s="43">
        <v>7.9</v>
      </c>
      <c r="H133" s="43">
        <v>1</v>
      </c>
      <c r="I133" s="43">
        <v>48.3</v>
      </c>
      <c r="J133" s="43">
        <v>138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48.179999999999993</v>
      </c>
      <c r="H137" s="19">
        <f t="shared" si="64"/>
        <v>22.44</v>
      </c>
      <c r="I137" s="19">
        <f t="shared" si="64"/>
        <v>137.01</v>
      </c>
      <c r="J137" s="19">
        <f t="shared" si="64"/>
        <v>653.49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700</v>
      </c>
      <c r="G138" s="32">
        <f t="shared" ref="G138" si="66">G127+G137</f>
        <v>48.179999999999993</v>
      </c>
      <c r="H138" s="32">
        <f t="shared" ref="H138" si="67">H127+H137</f>
        <v>22.44</v>
      </c>
      <c r="I138" s="32">
        <f t="shared" ref="I138" si="68">I127+I137</f>
        <v>137.01</v>
      </c>
      <c r="J138" s="32">
        <f t="shared" ref="J138:L138" si="69">J127+J137</f>
        <v>653.49</v>
      </c>
      <c r="K138" s="32"/>
      <c r="L138" s="32">
        <f t="shared" si="69"/>
        <v>0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57"/>
      <c r="F139" s="58"/>
      <c r="G139" s="59"/>
      <c r="H139" s="60"/>
      <c r="I139" s="61"/>
      <c r="J139" s="59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.75" thickBot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91</v>
      </c>
      <c r="F147" s="43">
        <v>100</v>
      </c>
      <c r="G147" s="43">
        <v>1.58</v>
      </c>
      <c r="H147" s="43">
        <v>4.99</v>
      </c>
      <c r="I147" s="43">
        <v>7.66</v>
      </c>
      <c r="J147" s="43">
        <v>83.2</v>
      </c>
      <c r="K147" s="44">
        <v>81</v>
      </c>
      <c r="L147" s="43"/>
    </row>
    <row r="148" spans="1:12" ht="15.75" thickBot="1">
      <c r="A148" s="23"/>
      <c r="B148" s="15"/>
      <c r="C148" s="11"/>
      <c r="D148" s="7" t="s">
        <v>27</v>
      </c>
      <c r="E148" s="57" t="s">
        <v>85</v>
      </c>
      <c r="F148" s="58">
        <v>200</v>
      </c>
      <c r="G148" s="59">
        <v>24.5</v>
      </c>
      <c r="H148" s="60">
        <v>22.5</v>
      </c>
      <c r="I148" s="61">
        <v>91.9</v>
      </c>
      <c r="J148" s="59">
        <v>667.4</v>
      </c>
      <c r="K148" s="41" t="s">
        <v>86</v>
      </c>
      <c r="L148" s="43"/>
    </row>
    <row r="149" spans="1:12" ht="15.75" thickBot="1">
      <c r="A149" s="23"/>
      <c r="B149" s="15"/>
      <c r="C149" s="11"/>
      <c r="D149" s="7" t="s">
        <v>28</v>
      </c>
      <c r="E149" s="62" t="s">
        <v>87</v>
      </c>
      <c r="F149" s="63">
        <v>150</v>
      </c>
      <c r="G149" s="63">
        <v>8.3000000000000007</v>
      </c>
      <c r="H149" s="64">
        <v>6.3</v>
      </c>
      <c r="I149" s="64">
        <v>36</v>
      </c>
      <c r="J149" s="65">
        <v>233.7</v>
      </c>
      <c r="K149" s="44" t="s">
        <v>90</v>
      </c>
      <c r="L149" s="43"/>
    </row>
    <row r="150" spans="1:12" ht="15">
      <c r="A150" s="23"/>
      <c r="B150" s="15"/>
      <c r="C150" s="11"/>
      <c r="D150" s="7" t="s">
        <v>29</v>
      </c>
      <c r="E150" s="42" t="s">
        <v>89</v>
      </c>
      <c r="F150" s="43">
        <v>100</v>
      </c>
      <c r="G150" s="43">
        <v>13.5</v>
      </c>
      <c r="H150" s="43">
        <v>13.1</v>
      </c>
      <c r="I150" s="43">
        <v>3.2</v>
      </c>
      <c r="J150" s="43">
        <v>185.6</v>
      </c>
      <c r="K150" s="44" t="s">
        <v>88</v>
      </c>
      <c r="L150" s="43"/>
    </row>
    <row r="151" spans="1:12" ht="15">
      <c r="A151" s="23"/>
      <c r="B151" s="15"/>
      <c r="C151" s="11"/>
      <c r="D151" s="7" t="s">
        <v>30</v>
      </c>
      <c r="E151" s="42" t="s">
        <v>45</v>
      </c>
      <c r="F151" s="43">
        <v>200</v>
      </c>
      <c r="G151" s="43">
        <v>0.3</v>
      </c>
      <c r="H151" s="43">
        <v>0</v>
      </c>
      <c r="I151" s="43">
        <v>6.7</v>
      </c>
      <c r="J151" s="43">
        <v>27.9</v>
      </c>
      <c r="K151" s="44" t="s">
        <v>46</v>
      </c>
      <c r="L151" s="43"/>
    </row>
    <row r="152" spans="1:12" ht="15">
      <c r="A152" s="23"/>
      <c r="B152" s="15"/>
      <c r="C152" s="11"/>
      <c r="D152" s="7" t="s">
        <v>31</v>
      </c>
      <c r="E152" s="42"/>
      <c r="F152" s="43">
        <v>200</v>
      </c>
      <c r="G152" s="43">
        <v>7.9</v>
      </c>
      <c r="H152" s="43">
        <v>1</v>
      </c>
      <c r="I152" s="43">
        <v>48.3</v>
      </c>
      <c r="J152" s="43">
        <v>138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950</v>
      </c>
      <c r="G156" s="19">
        <f t="shared" ref="G156:J156" si="72">SUM(G147:G155)</f>
        <v>56.079999999999991</v>
      </c>
      <c r="H156" s="19">
        <f t="shared" si="72"/>
        <v>47.89</v>
      </c>
      <c r="I156" s="19">
        <f t="shared" si="72"/>
        <v>193.76</v>
      </c>
      <c r="J156" s="19">
        <f t="shared" si="72"/>
        <v>1335.8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950</v>
      </c>
      <c r="G157" s="32">
        <f t="shared" ref="G157" si="74">G146+G156</f>
        <v>56.079999999999991</v>
      </c>
      <c r="H157" s="32">
        <f t="shared" ref="H157" si="75">H146+H156</f>
        <v>47.89</v>
      </c>
      <c r="I157" s="32">
        <f t="shared" ref="I157" si="76">I146+I156</f>
        <v>193.76</v>
      </c>
      <c r="J157" s="32">
        <f t="shared" ref="J157:L157" si="77">J146+J156</f>
        <v>1335.8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69</v>
      </c>
      <c r="F166" s="43">
        <v>100</v>
      </c>
      <c r="G166" s="43">
        <v>0.3</v>
      </c>
      <c r="H166" s="43"/>
      <c r="I166" s="43">
        <v>2.1</v>
      </c>
      <c r="J166" s="43">
        <v>9.5</v>
      </c>
      <c r="K166" s="44">
        <v>4</v>
      </c>
      <c r="L166" s="43"/>
    </row>
    <row r="167" spans="1:12" ht="15">
      <c r="A167" s="23"/>
      <c r="B167" s="15"/>
      <c r="C167" s="11"/>
      <c r="D167" s="7" t="s">
        <v>27</v>
      </c>
      <c r="E167" s="42" t="s">
        <v>92</v>
      </c>
      <c r="F167" s="43">
        <v>150</v>
      </c>
      <c r="G167" s="43">
        <v>3.2</v>
      </c>
      <c r="H167" s="43">
        <v>5.2</v>
      </c>
      <c r="I167" s="43">
        <v>19.8</v>
      </c>
      <c r="J167" s="43">
        <v>139.4</v>
      </c>
      <c r="K167" s="44" t="s">
        <v>59</v>
      </c>
      <c r="L167" s="43"/>
    </row>
    <row r="168" spans="1:12" ht="15">
      <c r="A168" s="23"/>
      <c r="B168" s="15"/>
      <c r="C168" s="11"/>
      <c r="D168" s="7" t="s">
        <v>28</v>
      </c>
      <c r="E168" s="42" t="s">
        <v>93</v>
      </c>
      <c r="F168" s="43">
        <v>100</v>
      </c>
      <c r="G168" s="43">
        <v>14.4</v>
      </c>
      <c r="H168" s="43">
        <v>3.2</v>
      </c>
      <c r="I168" s="43">
        <v>10.1</v>
      </c>
      <c r="J168" s="43">
        <v>126.4</v>
      </c>
      <c r="K168" s="44" t="s">
        <v>94</v>
      </c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81</v>
      </c>
      <c r="F170" s="43">
        <v>200</v>
      </c>
      <c r="G170" s="43">
        <v>0.5</v>
      </c>
      <c r="H170" s="43">
        <v>0</v>
      </c>
      <c r="I170" s="43">
        <v>19.8</v>
      </c>
      <c r="J170" s="43">
        <v>81</v>
      </c>
      <c r="K170" s="44" t="s">
        <v>56</v>
      </c>
      <c r="L170" s="43"/>
    </row>
    <row r="171" spans="1:12" ht="15">
      <c r="A171" s="23"/>
      <c r="B171" s="15"/>
      <c r="C171" s="11"/>
      <c r="D171" s="7" t="s">
        <v>31</v>
      </c>
      <c r="E171" s="42"/>
      <c r="F171" s="43">
        <v>200</v>
      </c>
      <c r="G171" s="43">
        <v>7.9</v>
      </c>
      <c r="H171" s="43">
        <v>1</v>
      </c>
      <c r="I171" s="43">
        <v>48.3</v>
      </c>
      <c r="J171" s="43">
        <v>138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26.299999999999997</v>
      </c>
      <c r="H175" s="19">
        <f t="shared" si="80"/>
        <v>9.4</v>
      </c>
      <c r="I175" s="19">
        <f t="shared" si="80"/>
        <v>100.1</v>
      </c>
      <c r="J175" s="19">
        <f t="shared" si="80"/>
        <v>494.3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750</v>
      </c>
      <c r="G176" s="32">
        <f t="shared" ref="G176" si="82">G165+G175</f>
        <v>26.299999999999997</v>
      </c>
      <c r="H176" s="32">
        <f t="shared" ref="H176" si="83">H165+H175</f>
        <v>9.4</v>
      </c>
      <c r="I176" s="32">
        <f t="shared" ref="I176" si="84">I165+I175</f>
        <v>100.1</v>
      </c>
      <c r="J176" s="32">
        <f t="shared" ref="J176:L176" si="85">J165+J175</f>
        <v>494.3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97</v>
      </c>
      <c r="F185" s="43">
        <v>100</v>
      </c>
      <c r="G185" s="43">
        <v>0.8</v>
      </c>
      <c r="H185" s="43">
        <v>2.7</v>
      </c>
      <c r="I185" s="43">
        <v>4.5999999999999996</v>
      </c>
      <c r="J185" s="43">
        <v>45.6</v>
      </c>
      <c r="K185" s="44" t="s">
        <v>63</v>
      </c>
      <c r="L185" s="43"/>
    </row>
    <row r="186" spans="1:12" ht="15">
      <c r="A186" s="23"/>
      <c r="B186" s="15"/>
      <c r="C186" s="11"/>
      <c r="D186" s="7" t="s">
        <v>27</v>
      </c>
      <c r="E186" s="42" t="s">
        <v>49</v>
      </c>
      <c r="F186" s="43">
        <v>150</v>
      </c>
      <c r="G186" s="43">
        <v>5.4</v>
      </c>
      <c r="H186" s="43">
        <v>4.9000000000000004</v>
      </c>
      <c r="I186" s="43">
        <v>32.799999999999997</v>
      </c>
      <c r="J186" s="43">
        <v>196.8</v>
      </c>
      <c r="K186" s="44" t="s">
        <v>50</v>
      </c>
      <c r="L186" s="43"/>
    </row>
    <row r="187" spans="1:12" ht="15">
      <c r="A187" s="23"/>
      <c r="B187" s="15"/>
      <c r="C187" s="11"/>
      <c r="D187" s="7" t="s">
        <v>28</v>
      </c>
      <c r="E187" s="42" t="s">
        <v>95</v>
      </c>
      <c r="F187" s="43">
        <v>100</v>
      </c>
      <c r="G187" s="43">
        <v>14.1</v>
      </c>
      <c r="H187" s="43">
        <v>5.7</v>
      </c>
      <c r="I187" s="43">
        <v>4.4000000000000004</v>
      </c>
      <c r="J187" s="43">
        <v>126.4</v>
      </c>
      <c r="K187" s="44" t="s">
        <v>96</v>
      </c>
      <c r="L187" s="43"/>
    </row>
    <row r="188" spans="1:12" ht="15">
      <c r="A188" s="23"/>
      <c r="B188" s="15"/>
      <c r="C188" s="11"/>
      <c r="D188" s="7" t="s">
        <v>29</v>
      </c>
      <c r="E188" s="42" t="s">
        <v>79</v>
      </c>
      <c r="F188" s="43">
        <v>80</v>
      </c>
      <c r="G188" s="43">
        <v>5.2</v>
      </c>
      <c r="H188" s="43">
        <v>1.9</v>
      </c>
      <c r="I188" s="43">
        <v>34</v>
      </c>
      <c r="J188" s="43">
        <v>173.8</v>
      </c>
      <c r="K188" s="44" t="s">
        <v>80</v>
      </c>
      <c r="L188" s="43"/>
    </row>
    <row r="189" spans="1:12" ht="1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0.3</v>
      </c>
      <c r="H189" s="43">
        <v>0</v>
      </c>
      <c r="I189" s="43">
        <v>6.7</v>
      </c>
      <c r="J189" s="43">
        <v>27.9</v>
      </c>
      <c r="K189" s="44" t="s">
        <v>46</v>
      </c>
      <c r="L189" s="43"/>
    </row>
    <row r="190" spans="1:12" ht="15">
      <c r="A190" s="23"/>
      <c r="B190" s="15"/>
      <c r="C190" s="11"/>
      <c r="D190" s="7" t="s">
        <v>31</v>
      </c>
      <c r="E190" s="42"/>
      <c r="F190" s="43">
        <v>200</v>
      </c>
      <c r="G190" s="43">
        <v>7.9</v>
      </c>
      <c r="H190" s="43">
        <v>1</v>
      </c>
      <c r="I190" s="43">
        <v>48.3</v>
      </c>
      <c r="J190" s="43">
        <v>138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830</v>
      </c>
      <c r="G194" s="19">
        <f t="shared" ref="G194:J194" si="88">SUM(G185:G193)</f>
        <v>33.700000000000003</v>
      </c>
      <c r="H194" s="19">
        <f t="shared" si="88"/>
        <v>16.200000000000003</v>
      </c>
      <c r="I194" s="19">
        <f t="shared" si="88"/>
        <v>130.80000000000001</v>
      </c>
      <c r="J194" s="19">
        <f t="shared" si="88"/>
        <v>708.5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830</v>
      </c>
      <c r="G195" s="32">
        <f t="shared" ref="G195" si="90">G184+G194</f>
        <v>33.700000000000003</v>
      </c>
      <c r="H195" s="32">
        <f t="shared" ref="H195" si="91">H184+H194</f>
        <v>16.200000000000003</v>
      </c>
      <c r="I195" s="32">
        <f t="shared" ref="I195" si="92">I184+I194</f>
        <v>130.80000000000001</v>
      </c>
      <c r="J195" s="32">
        <f t="shared" ref="J195:L195" si="93">J184+J194</f>
        <v>708.5</v>
      </c>
      <c r="K195" s="32"/>
      <c r="L195" s="32">
        <f t="shared" si="93"/>
        <v>0</v>
      </c>
    </row>
    <row r="196" spans="1:12" ht="13.5" thickBot="1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796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41.971999999999994</v>
      </c>
      <c r="H196" s="34">
        <f t="shared" si="94"/>
        <v>27.685999999999996</v>
      </c>
      <c r="I196" s="34">
        <f t="shared" si="94"/>
        <v>140.22599999999997</v>
      </c>
      <c r="J196" s="34">
        <f t="shared" si="94"/>
        <v>867.89799999999991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2025-01-13T10:36:10Z</dcterms:modified>
</cp:coreProperties>
</file>