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I62" s="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I100" l="1"/>
  <c r="G100"/>
  <c r="J100"/>
  <c r="F100"/>
  <c r="I81"/>
  <c r="G81"/>
  <c r="H81"/>
  <c r="F81"/>
  <c r="L62"/>
  <c r="L196" s="1"/>
  <c r="J62"/>
  <c r="H62"/>
  <c r="G62"/>
  <c r="F62"/>
  <c r="I43"/>
  <c r="G43"/>
  <c r="F43"/>
  <c r="I24"/>
  <c r="H24"/>
  <c r="J24"/>
  <c r="G24"/>
  <c r="F24"/>
  <c r="I196"/>
  <c r="H196" l="1"/>
  <c r="J196"/>
  <c r="G196"/>
  <c r="F196"/>
</calcChain>
</file>

<file path=xl/sharedStrings.xml><?xml version="1.0" encoding="utf-8"?>
<sst xmlns="http://schemas.openxmlformats.org/spreadsheetml/2006/main" count="231" uniqueCount="80">
  <si>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</si>
  <si>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</si>
  <si>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</si>
  <si>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</si>
  <si>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</si>
  <si>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</si>
  <si>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</si>
  <si>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</si>
  <si>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</si>
  <si>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</si>
  <si>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</si>
  <si>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</si>
  <si>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</si>
  <si>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</si>
  <si>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</si>
  <si>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</si>
  <si>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</si>
  <si>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</si>
  <si>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</si>
  <si>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</si>
  <si>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</si>
  <si>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</si>
  <si>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</si>
  <si>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</si>
  <si>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</si>
  <si>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</si>
  <si>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</si>
  <si>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</si>
  <si>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</si>
  <si>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</si>
  <si>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</si>
  <si>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</si>
  <si>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</si>
  <si>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</si>
  <si>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</si>
  <si>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</si>
  <si>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</si>
  <si>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</si>
  <si>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</si>
  <si>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горохом</t>
  </si>
  <si>
    <t>омлет натуральный</t>
  </si>
  <si>
    <t>бутерброд с маслом и сыром</t>
  </si>
  <si>
    <t>54-2о2020</t>
  </si>
  <si>
    <t>чай сладкий</t>
  </si>
  <si>
    <t>сок</t>
  </si>
  <si>
    <t>макароны отварные</t>
  </si>
  <si>
    <t>гуляш из говядины</t>
  </si>
  <si>
    <t>помидоры , болг перец  в нарезке</t>
  </si>
  <si>
    <t>какао с молоком</t>
  </si>
  <si>
    <t>булочка школьная</t>
  </si>
  <si>
    <t>54-2м-2020</t>
  </si>
  <si>
    <t>54-21гн-2020</t>
  </si>
  <si>
    <t>54-9в</t>
  </si>
  <si>
    <t>плов с курицей</t>
  </si>
  <si>
    <t>салат из капусты с морковкой</t>
  </si>
  <si>
    <t>54-12м</t>
  </si>
  <si>
    <t>54-8з</t>
  </si>
  <si>
    <t>кисель</t>
  </si>
  <si>
    <t>54-22хн</t>
  </si>
  <si>
    <t>булочка с маком</t>
  </si>
  <si>
    <t>54-8в</t>
  </si>
  <si>
    <t>снежок</t>
  </si>
  <si>
    <t>суп рыбный из горбуши</t>
  </si>
  <si>
    <t>сырники</t>
  </si>
  <si>
    <t>54-6т</t>
  </si>
  <si>
    <t>соус шоколадный</t>
  </si>
  <si>
    <t>54-7</t>
  </si>
  <si>
    <t>54-2гн</t>
  </si>
  <si>
    <t>киви</t>
  </si>
  <si>
    <t>пюре картофельное</t>
  </si>
  <si>
    <t xml:space="preserve">окорочок жареный </t>
  </si>
  <si>
    <t>54-11г</t>
  </si>
  <si>
    <t>54-5м</t>
  </si>
  <si>
    <t>огурцы нарезка</t>
  </si>
  <si>
    <t>54-2з</t>
  </si>
  <si>
    <t>чай с лимоном</t>
  </si>
  <si>
    <t>54-3гн</t>
  </si>
  <si>
    <t>соус красный</t>
  </si>
  <si>
    <t>54-3</t>
  </si>
  <si>
    <t>яблоко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</si>
</sst>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11" fillId="4" borderId="28" xfId="0" applyFont="1" applyFill="1" applyBorder="1" applyAlignment="1" applyProtection="1">
      <alignment vertical="top" wrapText="1"/>
      <protection locked="0"/>
    </xf>
    <xf numFmtId="0" fontId="11" fillId="4" borderId="29" xfId="0" applyFont="1" applyFill="1" applyBorder="1" applyAlignment="1" applyProtection="1">
      <alignment horizontal="center" vertical="top" wrapText="1"/>
      <protection locked="0"/>
    </xf>
    <xf numFmtId="0" fontId="11" fillId="4" borderId="28" xfId="0" applyFont="1" applyFill="1" applyBorder="1" applyAlignment="1" applyProtection="1">
      <alignment horizontal="center" vertical="top" wrapText="1"/>
      <protection locked="0"/>
    </xf>
    <xf numFmtId="0" fontId="11" fillId="4" borderId="30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left" vertical="top" wrapText="1"/>
      <protection locked="0"/>
    </xf>
    <xf numFmtId="0" fontId="11" fillId="4" borderId="29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4" borderId="29" xfId="0" applyFont="1" applyFill="1" applyBorder="1" applyAlignment="1" applyProtection="1">
      <alignment vertical="top" wrapText="1"/>
      <protection locked="0"/>
    </xf>
    <xf numFmtId="0" fontId="11" fillId="4" borderId="31" xfId="0" applyFont="1" applyFill="1" applyBorder="1" applyAlignment="1" applyProtection="1">
      <alignment vertical="top" wrapText="1"/>
      <protection locked="0"/>
    </xf>
    <xf numFmtId="0" fontId="11" fillId="4" borderId="32" xfId="0" applyFont="1" applyFill="1" applyBorder="1" applyAlignment="1" applyProtection="1">
      <alignment vertical="top" wrapText="1"/>
      <protection locked="0"/>
    </xf>
    <xf numFmtId="0" fontId="11" fillId="4" borderId="33" xfId="0" applyFont="1" applyFill="1" applyBorder="1" applyAlignment="1" applyProtection="1">
      <alignment horizontal="center" vertical="top" wrapText="1"/>
      <protection locked="0"/>
    </xf>
    <xf numFmtId="0" fontId="11" fillId="4" borderId="34" xfId="0" applyFont="1" applyFill="1" applyBorder="1" applyAlignment="1" applyProtection="1">
      <alignment horizontal="center" vertical="top" wrapText="1"/>
      <protection locked="0"/>
    </xf>
    <xf numFmtId="0" fontId="11" fillId="4" borderId="3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91" sqref="E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>
      <c r="A15" s="23"/>
      <c r="B15" s="15"/>
      <c r="C15" s="11"/>
      <c r="D15" s="7" t="s">
        <v>27</v>
      </c>
      <c r="E15" s="57" t="s">
        <v>39</v>
      </c>
      <c r="F15" s="58">
        <v>200</v>
      </c>
      <c r="G15" s="59">
        <v>6.2</v>
      </c>
      <c r="H15" s="60">
        <v>5.6</v>
      </c>
      <c r="I15" s="61">
        <v>22.3</v>
      </c>
      <c r="J15" s="59">
        <v>414</v>
      </c>
      <c r="K15" s="66">
        <v>94</v>
      </c>
      <c r="L15" s="43"/>
    </row>
    <row r="16" spans="1:12" ht="15" thickBot="1">
      <c r="A16" s="23"/>
      <c r="B16" s="15"/>
      <c r="C16" s="11"/>
      <c r="D16" s="7" t="s">
        <v>28</v>
      </c>
      <c r="E16" s="62" t="s">
        <v>40</v>
      </c>
      <c r="F16" s="63">
        <v>150</v>
      </c>
      <c r="G16" s="63">
        <v>12.7</v>
      </c>
      <c r="H16" s="64">
        <v>19.2</v>
      </c>
      <c r="I16" s="64">
        <v>3.2</v>
      </c>
      <c r="J16" s="63">
        <v>237</v>
      </c>
      <c r="K16" s="67" t="s">
        <v>42</v>
      </c>
      <c r="L16" s="43"/>
    </row>
    <row r="17" spans="1:12" ht="15" thickBot="1">
      <c r="A17" s="23"/>
      <c r="B17" s="15"/>
      <c r="C17" s="11"/>
      <c r="D17" s="7" t="s">
        <v>29</v>
      </c>
      <c r="E17" s="62" t="s">
        <v>41</v>
      </c>
      <c r="F17" s="63">
        <v>50</v>
      </c>
      <c r="G17" s="63">
        <v>13.78</v>
      </c>
      <c r="H17" s="64">
        <v>12.64</v>
      </c>
      <c r="I17" s="64">
        <v>60.11</v>
      </c>
      <c r="J17" s="65">
        <v>215.99</v>
      </c>
      <c r="K17" s="44">
        <v>3</v>
      </c>
      <c r="L17" s="43"/>
    </row>
    <row r="18" spans="1:12" ht="15" thickBot="1">
      <c r="A18" s="23"/>
      <c r="B18" s="15"/>
      <c r="C18" s="11"/>
      <c r="D18" s="7" t="s">
        <v>30</v>
      </c>
      <c r="E18" s="62" t="s">
        <v>43</v>
      </c>
      <c r="F18" s="63">
        <v>200</v>
      </c>
      <c r="G18" s="63">
        <v>27.9</v>
      </c>
      <c r="H18" s="63">
        <v>0.3</v>
      </c>
      <c r="I18" s="64">
        <v>0</v>
      </c>
      <c r="J18" s="64">
        <v>6.7</v>
      </c>
      <c r="K18" s="67">
        <v>943</v>
      </c>
      <c r="L18" s="43"/>
    </row>
    <row r="19" spans="1:12" ht="15" thickBot="1">
      <c r="A19" s="23"/>
      <c r="B19" s="15"/>
      <c r="C19" s="11"/>
      <c r="D19" s="7" t="s">
        <v>31</v>
      </c>
      <c r="E19" s="62" t="s">
        <v>23</v>
      </c>
      <c r="F19" s="63">
        <v>150</v>
      </c>
      <c r="G19" s="63">
        <v>7.9</v>
      </c>
      <c r="H19" s="64">
        <v>1</v>
      </c>
      <c r="I19" s="64">
        <v>48.3</v>
      </c>
      <c r="J19" s="63">
        <v>138</v>
      </c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68" t="s">
        <v>44</v>
      </c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68.48</v>
      </c>
      <c r="H23" s="19">
        <f t="shared" si="2"/>
        <v>38.739999999999995</v>
      </c>
      <c r="I23" s="19">
        <f t="shared" si="2"/>
        <v>133.91</v>
      </c>
      <c r="J23" s="19">
        <f t="shared" si="2"/>
        <v>1011.69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750</v>
      </c>
      <c r="G24" s="32">
        <f t="shared" ref="G24:J24" si="4">G13+G23</f>
        <v>68.48</v>
      </c>
      <c r="H24" s="32">
        <f t="shared" si="4"/>
        <v>38.739999999999995</v>
      </c>
      <c r="I24" s="32">
        <f t="shared" si="4"/>
        <v>133.91</v>
      </c>
      <c r="J24" s="32">
        <f t="shared" si="4"/>
        <v>1011.69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47</v>
      </c>
      <c r="F33" s="63">
        <v>80</v>
      </c>
      <c r="G33" s="43"/>
      <c r="H33" s="43"/>
      <c r="I33" s="43"/>
      <c r="J33" s="43"/>
      <c r="K33" s="44"/>
      <c r="L33" s="43"/>
    </row>
    <row r="34" spans="1:12" ht="15" thickBot="1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thickBot="1">
      <c r="A35" s="14"/>
      <c r="B35" s="15"/>
      <c r="C35" s="11"/>
      <c r="D35" s="7" t="s">
        <v>28</v>
      </c>
      <c r="E35" s="57" t="s">
        <v>45</v>
      </c>
      <c r="F35" s="58">
        <v>150</v>
      </c>
      <c r="G35" s="59">
        <v>5.3</v>
      </c>
      <c r="H35" s="60">
        <v>5.5</v>
      </c>
      <c r="I35" s="61">
        <v>32.700000000000003</v>
      </c>
      <c r="J35" s="59">
        <v>202</v>
      </c>
      <c r="K35" s="66">
        <v>688</v>
      </c>
      <c r="L35" s="43"/>
    </row>
    <row r="36" spans="1:12" ht="28.2" thickBot="1">
      <c r="A36" s="14"/>
      <c r="B36" s="15"/>
      <c r="C36" s="11"/>
      <c r="D36" s="7" t="s">
        <v>29</v>
      </c>
      <c r="E36" s="62" t="s">
        <v>46</v>
      </c>
      <c r="F36" s="63">
        <v>100</v>
      </c>
      <c r="G36" s="63">
        <v>15.5</v>
      </c>
      <c r="H36" s="64">
        <v>15.5</v>
      </c>
      <c r="I36" s="64">
        <v>5.0999999999999996</v>
      </c>
      <c r="J36" s="65">
        <v>188.9</v>
      </c>
      <c r="K36" s="67" t="s">
        <v>50</v>
      </c>
      <c r="L36" s="43"/>
    </row>
    <row r="37" spans="1:12" ht="28.2" thickBot="1">
      <c r="A37" s="14"/>
      <c r="B37" s="15"/>
      <c r="C37" s="11"/>
      <c r="D37" s="7" t="s">
        <v>30</v>
      </c>
      <c r="E37" s="62" t="s">
        <v>48</v>
      </c>
      <c r="F37" s="63">
        <v>200</v>
      </c>
      <c r="G37" s="63">
        <v>4.5999999999999996</v>
      </c>
      <c r="H37" s="64">
        <v>4.4000000000000004</v>
      </c>
      <c r="I37" s="64">
        <v>12.5</v>
      </c>
      <c r="J37" s="63">
        <v>107.2</v>
      </c>
      <c r="K37" s="67" t="s">
        <v>51</v>
      </c>
      <c r="L37" s="43"/>
    </row>
    <row r="38" spans="1:12" ht="15" thickBot="1">
      <c r="A38" s="14"/>
      <c r="B38" s="15"/>
      <c r="C38" s="11"/>
      <c r="D38" s="7" t="s">
        <v>31</v>
      </c>
      <c r="E38" s="62" t="s">
        <v>23</v>
      </c>
      <c r="F38" s="63">
        <v>150</v>
      </c>
      <c r="G38" s="63">
        <v>7.9</v>
      </c>
      <c r="H38" s="64">
        <v>1</v>
      </c>
      <c r="I38" s="64">
        <v>48.3</v>
      </c>
      <c r="J38" s="63">
        <v>138</v>
      </c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thickBot="1">
      <c r="A40" s="14"/>
      <c r="B40" s="15"/>
      <c r="C40" s="11"/>
      <c r="D40" s="6"/>
      <c r="E40" s="62" t="s">
        <v>49</v>
      </c>
      <c r="F40" s="63">
        <v>60</v>
      </c>
      <c r="G40" s="63">
        <v>5.2</v>
      </c>
      <c r="H40" s="64">
        <v>1.9</v>
      </c>
      <c r="I40" s="64">
        <v>34</v>
      </c>
      <c r="J40" s="63">
        <v>173.8</v>
      </c>
      <c r="K40" s="69" t="s">
        <v>52</v>
      </c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38.5</v>
      </c>
      <c r="H42" s="19">
        <f t="shared" ref="H42" si="11">SUM(H33:H41)</f>
        <v>28.299999999999997</v>
      </c>
      <c r="I42" s="19">
        <f t="shared" ref="I42" si="12">SUM(I33:I41)</f>
        <v>132.6</v>
      </c>
      <c r="J42" s="19">
        <f t="shared" ref="J42:L42" si="13">SUM(J33:J41)</f>
        <v>809.89999999999986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38.5</v>
      </c>
      <c r="H43" s="32">
        <f t="shared" ref="H43" si="15">H32+H42</f>
        <v>28.299999999999997</v>
      </c>
      <c r="I43" s="32">
        <f t="shared" ref="I43" si="16">I32+I42</f>
        <v>132.6</v>
      </c>
      <c r="J43" s="32">
        <f t="shared" ref="J43:L43" si="17">J32+J42</f>
        <v>809.89999999999986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54</v>
      </c>
      <c r="F52" s="63">
        <v>80</v>
      </c>
      <c r="G52" s="63">
        <v>1.3</v>
      </c>
      <c r="H52" s="64">
        <v>8.1</v>
      </c>
      <c r="I52" s="64">
        <v>7.8</v>
      </c>
      <c r="J52" s="65">
        <v>108.7</v>
      </c>
      <c r="K52" s="69" t="s">
        <v>56</v>
      </c>
      <c r="L52" s="43"/>
    </row>
    <row r="53" spans="1:12" ht="15" thickBot="1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thickBot="1">
      <c r="A54" s="23"/>
      <c r="B54" s="15"/>
      <c r="C54" s="11"/>
      <c r="D54" s="7" t="s">
        <v>28</v>
      </c>
      <c r="E54" s="70" t="s">
        <v>53</v>
      </c>
      <c r="F54" s="58">
        <v>200</v>
      </c>
      <c r="G54" s="59">
        <v>27.3</v>
      </c>
      <c r="H54" s="60">
        <v>8.1</v>
      </c>
      <c r="I54" s="61">
        <v>33.200000000000003</v>
      </c>
      <c r="J54" s="59">
        <v>314.60000000000002</v>
      </c>
      <c r="K54" s="57" t="s">
        <v>55</v>
      </c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thickBot="1">
      <c r="A56" s="23"/>
      <c r="B56" s="15"/>
      <c r="C56" s="11"/>
      <c r="D56" s="7" t="s">
        <v>30</v>
      </c>
      <c r="E56" s="71" t="s">
        <v>57</v>
      </c>
      <c r="F56" s="72">
        <v>200</v>
      </c>
      <c r="G56" s="73">
        <v>0.2</v>
      </c>
      <c r="H56" s="74">
        <v>0</v>
      </c>
      <c r="I56" s="64">
        <v>13</v>
      </c>
      <c r="J56" s="63">
        <v>52.9</v>
      </c>
      <c r="K56" s="69" t="s">
        <v>58</v>
      </c>
      <c r="L56" s="43"/>
    </row>
    <row r="57" spans="1:12" ht="15" thickBot="1">
      <c r="A57" s="23"/>
      <c r="B57" s="15"/>
      <c r="C57" s="11"/>
      <c r="D57" s="7" t="s">
        <v>31</v>
      </c>
      <c r="E57" s="62" t="s">
        <v>23</v>
      </c>
      <c r="F57" s="63">
        <v>150</v>
      </c>
      <c r="G57" s="63">
        <v>7.9</v>
      </c>
      <c r="H57" s="64">
        <v>1</v>
      </c>
      <c r="I57" s="64">
        <v>48.3</v>
      </c>
      <c r="J57" s="63">
        <v>188</v>
      </c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thickBot="1">
      <c r="A59" s="23"/>
      <c r="B59" s="15"/>
      <c r="C59" s="11"/>
      <c r="D59" s="6"/>
      <c r="E59" s="62" t="s">
        <v>59</v>
      </c>
      <c r="F59" s="63">
        <v>60</v>
      </c>
      <c r="G59" s="63">
        <v>5.5</v>
      </c>
      <c r="H59" s="64">
        <v>4.0999999999999996</v>
      </c>
      <c r="I59" s="64">
        <v>21.9</v>
      </c>
      <c r="J59" s="63">
        <v>146.80000000000001</v>
      </c>
      <c r="K59" s="69" t="s">
        <v>60</v>
      </c>
      <c r="L59" s="43"/>
    </row>
    <row r="60" spans="1:12" ht="14.4">
      <c r="A60" s="23"/>
      <c r="B60" s="15"/>
      <c r="C60" s="11"/>
      <c r="D60" s="6"/>
      <c r="E60" s="68" t="s">
        <v>61</v>
      </c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42.2</v>
      </c>
      <c r="H61" s="19">
        <f t="shared" ref="H61" si="23">SUM(H52:H60)</f>
        <v>21.299999999999997</v>
      </c>
      <c r="I61" s="19">
        <f t="shared" ref="I61" si="24">SUM(I52:I60)</f>
        <v>124.19999999999999</v>
      </c>
      <c r="J61" s="19">
        <f t="shared" ref="J61:L61" si="25">SUM(J52:J60)</f>
        <v>811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690</v>
      </c>
      <c r="G62" s="32">
        <f t="shared" ref="G62" si="26">G51+G61</f>
        <v>42.2</v>
      </c>
      <c r="H62" s="32">
        <f t="shared" ref="H62" si="27">H51+H61</f>
        <v>21.299999999999997</v>
      </c>
      <c r="I62" s="32">
        <f t="shared" ref="I62" si="28">I51+I61</f>
        <v>124.19999999999999</v>
      </c>
      <c r="J62" s="32">
        <f t="shared" ref="J62:L62" si="29">J51+J61</f>
        <v>811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>
      <c r="A72" s="23"/>
      <c r="B72" s="15"/>
      <c r="C72" s="11"/>
      <c r="D72" s="7" t="s">
        <v>27</v>
      </c>
      <c r="E72" s="70" t="s">
        <v>62</v>
      </c>
      <c r="F72" s="58">
        <v>200</v>
      </c>
      <c r="G72" s="59">
        <v>5.0599999999999996</v>
      </c>
      <c r="H72" s="60">
        <v>9.6999999999999993</v>
      </c>
      <c r="I72" s="61">
        <v>32.200000000000003</v>
      </c>
      <c r="J72" s="59">
        <v>389</v>
      </c>
      <c r="K72" s="57">
        <v>688</v>
      </c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thickBot="1">
      <c r="A74" s="23"/>
      <c r="B74" s="15"/>
      <c r="C74" s="11"/>
      <c r="D74" s="7" t="s">
        <v>29</v>
      </c>
      <c r="E74" s="62" t="s">
        <v>63</v>
      </c>
      <c r="F74" s="63">
        <v>100</v>
      </c>
      <c r="G74" s="63">
        <v>17.100000000000001</v>
      </c>
      <c r="H74" s="64">
        <v>9</v>
      </c>
      <c r="I74" s="64">
        <v>22.4</v>
      </c>
      <c r="J74" s="65">
        <v>239.3</v>
      </c>
      <c r="K74" s="69" t="s">
        <v>64</v>
      </c>
      <c r="L74" s="43"/>
    </row>
    <row r="75" spans="1:12" ht="15" thickBot="1">
      <c r="A75" s="23"/>
      <c r="B75" s="15"/>
      <c r="C75" s="11"/>
      <c r="D75" s="7" t="s">
        <v>30</v>
      </c>
      <c r="E75" s="71" t="s">
        <v>43</v>
      </c>
      <c r="F75" s="72">
        <v>200</v>
      </c>
      <c r="G75" s="73">
        <v>5.4</v>
      </c>
      <c r="H75" s="74">
        <v>4.7</v>
      </c>
      <c r="I75" s="64">
        <v>42.1</v>
      </c>
      <c r="J75" s="63">
        <v>26.8</v>
      </c>
      <c r="K75" s="69" t="s">
        <v>67</v>
      </c>
      <c r="L75" s="43"/>
    </row>
    <row r="76" spans="1:12" ht="15" thickBot="1">
      <c r="A76" s="23"/>
      <c r="B76" s="15"/>
      <c r="C76" s="11"/>
      <c r="D76" s="7" t="s">
        <v>31</v>
      </c>
      <c r="E76" s="62" t="s">
        <v>23</v>
      </c>
      <c r="F76" s="63">
        <v>150</v>
      </c>
      <c r="G76" s="63">
        <v>7.9</v>
      </c>
      <c r="H76" s="64">
        <v>1</v>
      </c>
      <c r="I76" s="64">
        <v>48.3</v>
      </c>
      <c r="J76" s="63">
        <v>188</v>
      </c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thickBot="1">
      <c r="A78" s="23"/>
      <c r="B78" s="15"/>
      <c r="C78" s="11"/>
      <c r="D78" s="6"/>
      <c r="E78" s="62" t="s">
        <v>65</v>
      </c>
      <c r="F78" s="63">
        <v>100</v>
      </c>
      <c r="G78" s="63">
        <v>5.4</v>
      </c>
      <c r="H78" s="64">
        <v>4.7</v>
      </c>
      <c r="I78" s="64">
        <v>42.1</v>
      </c>
      <c r="J78" s="63">
        <v>232.4</v>
      </c>
      <c r="K78" s="69" t="s">
        <v>66</v>
      </c>
      <c r="L78" s="43"/>
    </row>
    <row r="79" spans="1:12" ht="14.4">
      <c r="A79" s="23"/>
      <c r="B79" s="15"/>
      <c r="C79" s="11"/>
      <c r="D79" s="6"/>
      <c r="E79" s="68" t="s">
        <v>68</v>
      </c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40.86</v>
      </c>
      <c r="H80" s="19">
        <f t="shared" ref="H80" si="35">SUM(H71:H79)</f>
        <v>29.099999999999998</v>
      </c>
      <c r="I80" s="19">
        <f t="shared" ref="I80" si="36">SUM(I71:I79)</f>
        <v>187.1</v>
      </c>
      <c r="J80" s="19">
        <f t="shared" ref="J80:L80" si="37">SUM(J71:J79)</f>
        <v>1075.5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40.86</v>
      </c>
      <c r="H81" s="32">
        <f t="shared" ref="H81" si="39">H70+H80</f>
        <v>29.099999999999998</v>
      </c>
      <c r="I81" s="32">
        <f t="shared" ref="I81" si="40">I70+I80</f>
        <v>187.1</v>
      </c>
      <c r="J81" s="32">
        <f t="shared" ref="J81:L81" si="41">J70+J80</f>
        <v>1075.5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1" t="s">
        <v>73</v>
      </c>
      <c r="F90" s="72">
        <v>100</v>
      </c>
      <c r="G90" s="73">
        <v>0.8</v>
      </c>
      <c r="H90" s="74">
        <v>0.1</v>
      </c>
      <c r="I90" s="64">
        <v>2.5</v>
      </c>
      <c r="J90" s="63">
        <v>14.1</v>
      </c>
      <c r="K90" s="69" t="s">
        <v>74</v>
      </c>
      <c r="L90" s="43"/>
    </row>
    <row r="91" spans="1:12" ht="15" thickBot="1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thickBot="1">
      <c r="A92" s="23"/>
      <c r="B92" s="15"/>
      <c r="C92" s="11"/>
      <c r="D92" s="7" t="s">
        <v>28</v>
      </c>
      <c r="E92" s="70" t="s">
        <v>69</v>
      </c>
      <c r="F92" s="58">
        <v>150</v>
      </c>
      <c r="G92" s="59">
        <v>3.1</v>
      </c>
      <c r="H92" s="60">
        <v>6</v>
      </c>
      <c r="I92" s="61">
        <v>19.7</v>
      </c>
      <c r="J92" s="59">
        <v>145.80000000000001</v>
      </c>
      <c r="K92" s="57" t="s">
        <v>71</v>
      </c>
      <c r="L92" s="43"/>
    </row>
    <row r="93" spans="1:12" ht="15" thickBot="1">
      <c r="A93" s="23"/>
      <c r="B93" s="15"/>
      <c r="C93" s="11"/>
      <c r="D93" s="7" t="s">
        <v>29</v>
      </c>
      <c r="E93" s="62" t="s">
        <v>70</v>
      </c>
      <c r="F93" s="63">
        <v>100</v>
      </c>
      <c r="G93" s="63">
        <v>16.399999999999999</v>
      </c>
      <c r="H93" s="64">
        <v>5.3</v>
      </c>
      <c r="I93" s="64">
        <v>12.1</v>
      </c>
      <c r="J93" s="65">
        <v>127.1</v>
      </c>
      <c r="K93" s="69" t="s">
        <v>72</v>
      </c>
      <c r="L93" s="43"/>
    </row>
    <row r="94" spans="1:12" ht="15" thickBot="1">
      <c r="A94" s="23"/>
      <c r="B94" s="15"/>
      <c r="C94" s="11"/>
      <c r="D94" s="7" t="s">
        <v>30</v>
      </c>
      <c r="E94" s="62" t="s">
        <v>75</v>
      </c>
      <c r="F94" s="63">
        <v>200</v>
      </c>
      <c r="G94" s="63">
        <v>0.3</v>
      </c>
      <c r="H94" s="64">
        <v>0</v>
      </c>
      <c r="I94" s="64">
        <v>6.7</v>
      </c>
      <c r="J94" s="63">
        <v>27.9</v>
      </c>
      <c r="K94" s="69" t="s">
        <v>76</v>
      </c>
      <c r="L94" s="43"/>
    </row>
    <row r="95" spans="1:12" ht="15" thickBot="1">
      <c r="A95" s="23"/>
      <c r="B95" s="15"/>
      <c r="C95" s="11"/>
      <c r="D95" s="7" t="s">
        <v>31</v>
      </c>
      <c r="E95" s="62" t="s">
        <v>23</v>
      </c>
      <c r="F95" s="63">
        <v>150</v>
      </c>
      <c r="G95" s="63">
        <v>7.9</v>
      </c>
      <c r="H95" s="64">
        <v>1</v>
      </c>
      <c r="I95" s="64">
        <v>48.3</v>
      </c>
      <c r="J95" s="63">
        <v>188</v>
      </c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thickBot="1">
      <c r="A97" s="23"/>
      <c r="B97" s="15"/>
      <c r="C97" s="11"/>
      <c r="D97" s="6"/>
      <c r="E97" s="62" t="s">
        <v>77</v>
      </c>
      <c r="F97" s="63">
        <v>100</v>
      </c>
      <c r="G97" s="63">
        <v>3.3</v>
      </c>
      <c r="H97" s="64">
        <v>2.7</v>
      </c>
      <c r="I97" s="64">
        <v>8.9</v>
      </c>
      <c r="J97" s="63">
        <v>73.099999999999994</v>
      </c>
      <c r="K97" s="69" t="s">
        <v>78</v>
      </c>
      <c r="L97" s="43"/>
    </row>
    <row r="98" spans="1:12" ht="14.4">
      <c r="A98" s="23"/>
      <c r="B98" s="15"/>
      <c r="C98" s="11"/>
      <c r="D98" s="6"/>
      <c r="E98" s="75" t="s">
        <v>79</v>
      </c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31.8</v>
      </c>
      <c r="H99" s="19">
        <f t="shared" ref="H99" si="47">SUM(H90:H98)</f>
        <v>15.099999999999998</v>
      </c>
      <c r="I99" s="19">
        <f t="shared" ref="I99" si="48">SUM(I90:I98)</f>
        <v>98.2</v>
      </c>
      <c r="J99" s="19">
        <f t="shared" ref="J99:L99" si="49">SUM(J90:J98)</f>
        <v>576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800</v>
      </c>
      <c r="G100" s="32">
        <f t="shared" ref="G100" si="50">G89+G99</f>
        <v>31.8</v>
      </c>
      <c r="H100" s="32">
        <f t="shared" ref="H100" si="51">H89+H99</f>
        <v>15.099999999999998</v>
      </c>
      <c r="I100" s="32">
        <f t="shared" ref="I100" si="52">I89+I99</f>
        <v>98.2</v>
      </c>
      <c r="J100" s="32">
        <f t="shared" ref="J100:L100" si="53">J89+J99</f>
        <v>576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44.368000000000009</v>
      </c>
      <c r="H196" s="34">
        <f t="shared" si="94"/>
        <v>26.507999999999999</v>
      </c>
      <c r="I196" s="34">
        <f t="shared" si="94"/>
        <v>135.202</v>
      </c>
      <c r="J196" s="34">
        <f t="shared" si="94"/>
        <v>856.81799999999998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2023-10-16T08:19:24Z</dcterms:modified>
</cp:coreProperties>
</file>